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-3360" yWindow="735" windowWidth="16320" windowHeight="6495" tabRatio="872" firstSheet="45" activeTab="53"/>
  </bookViews>
  <sheets>
    <sheet name="1UniNo" sheetId="8" r:id="rId1"/>
    <sheet name="2University-Specialisation" sheetId="9" r:id="rId2"/>
    <sheet name="3CollegeRange" sheetId="89" r:id="rId3"/>
    <sheet name="4CollegeIndicator" sheetId="90" r:id="rId4"/>
    <sheet name="4CollegeSpec" sheetId="91" r:id="rId5"/>
    <sheet name="5ManagementCollegeNo" sheetId="92" r:id="rId6"/>
    <sheet name="6TotalEnr" sheetId="93" r:id="rId7"/>
    <sheet name="6aTotalRegularEnr" sheetId="94" r:id="rId8"/>
    <sheet name="7UnivActwithConsUnit" sheetId="95" r:id="rId9"/>
    <sheet name="8CollegeAct" sheetId="96" r:id="rId10"/>
    <sheet name="9AllSAAct" sheetId="97" r:id="rId11"/>
    <sheet name="10CollegeEst" sheetId="98" r:id="rId12"/>
    <sheet name="11Programme" sheetId="112" r:id="rId13"/>
    <sheet name="11aProgrammeDistance " sheetId="111" r:id="rId14"/>
    <sheet name="12UGDisc " sheetId="113" r:id="rId15"/>
    <sheet name="13PGDisc" sheetId="131" r:id="rId16"/>
    <sheet name="14TotalEnrCategory" sheetId="115" r:id="rId17"/>
    <sheet name="16FS-countrylevel" sheetId="132" r:id="rId18"/>
    <sheet name="17FS-statelevel" sheetId="133" r:id="rId19"/>
    <sheet name="18FS-prog " sheetId="118" r:id="rId20"/>
    <sheet name="19GER" sheetId="119" r:id="rId21"/>
    <sheet name="20GPI" sheetId="120" r:id="rId22"/>
    <sheet name="21TeacherCategory" sheetId="121" r:id="rId23"/>
    <sheet name="22TeacherPost" sheetId="122" r:id="rId24"/>
    <sheet name="22aTeacherPostEstimatedUC" sheetId="123" r:id="rId25"/>
    <sheet name="22bTeacherPostEstimatedU" sheetId="48" r:id="rId26"/>
    <sheet name="23StaffPost" sheetId="30" r:id="rId27"/>
    <sheet name="24StaffCategory" sheetId="31" r:id="rId28"/>
    <sheet name="25PTR" sheetId="124" r:id="rId29"/>
    <sheet name="26UnivEnrolinclConstituentUnit" sheetId="106" r:id="rId30"/>
    <sheet name="27TypeEnrolmentCategory-Est" sheetId="33" r:id="rId31"/>
    <sheet name="29TypeTeacherPostEstimated" sheetId="49" r:id="rId32"/>
    <sheet name="30TypeTeacherCategoryEstimated" sheetId="50" r:id="rId33"/>
    <sheet name="31Hostelstate " sheetId="137" r:id="rId34"/>
    <sheet name="32TypeHostel" sheetId="83" r:id="rId35"/>
    <sheet name="33OutTurnState" sheetId="134" r:id="rId36"/>
    <sheet name="34OutTurnProg" sheetId="85" r:id="rId37"/>
    <sheet name="35UGDisc" sheetId="127" r:id="rId38"/>
    <sheet name="36PGDisc" sheetId="138" r:id="rId39"/>
    <sheet name="37CollegeTypeNo" sheetId="129" r:id="rId40"/>
    <sheet name="38Pop2014" sheetId="130" r:id="rId41"/>
    <sheet name="39TypeStateUnivwithConsUnit" sheetId="109" r:id="rId42"/>
    <sheet name="40NoUni" sheetId="139" r:id="rId43"/>
    <sheet name="41NoUniType" sheetId="140" r:id="rId44"/>
    <sheet name="42CollegeIndicator" sheetId="141" r:id="rId45"/>
    <sheet name="43ENRLT" sheetId="142" r:id="rId46"/>
    <sheet name="44ENRLR" sheetId="143" r:id="rId47"/>
    <sheet name="45EnrlCategory" sheetId="144" r:id="rId48"/>
    <sheet name="46EnrlMinority" sheetId="145" r:id="rId49"/>
    <sheet name="47GER" sheetId="146" r:id="rId50"/>
    <sheet name="48GPI" sheetId="147" r:id="rId51"/>
    <sheet name="49PTR" sheetId="148" r:id="rId52"/>
    <sheet name="50LevelEnrlUniType" sheetId="149" r:id="rId53"/>
    <sheet name="51PostTeacher" sheetId="150" r:id="rId54"/>
    <sheet name="52Pop" sheetId="151" r:id="rId55"/>
  </sheets>
  <definedNames>
    <definedName name="_xlnm._FilterDatabase" localSheetId="17" hidden="1">'16FS-countrylevel'!$A$4:$AB$170</definedName>
    <definedName name="_xlnm._FilterDatabase" localSheetId="36" hidden="1">'34OutTurnProg'!$A$3:$E$3</definedName>
    <definedName name="_xlnm._FilterDatabase" localSheetId="37" hidden="1">'35UGDisc'!$A$2:$E$2</definedName>
    <definedName name="_xlnm._FilterDatabase" localSheetId="38" hidden="1">'36PGDisc'!$A$4:$K$4</definedName>
    <definedName name="College" localSheetId="17">#REF!</definedName>
    <definedName name="College" localSheetId="18">#REF!</definedName>
    <definedName name="College" localSheetId="33">#REF!</definedName>
    <definedName name="College" localSheetId="35">#REF!</definedName>
    <definedName name="College">#REF!</definedName>
    <definedName name="d">#REF!</definedName>
    <definedName name="_xlnm.Print_Area" localSheetId="11">'10CollegeEst'!$A$1:$H$41</definedName>
    <definedName name="_xlnm.Print_Area" localSheetId="13">'11aProgrammeDistance '!$A$1:$M$72</definedName>
    <definedName name="_xlnm.Print_Area" localSheetId="12">'11Programme'!$A$1:$M$186</definedName>
    <definedName name="_xlnm.Print_Area" localSheetId="14">'12UGDisc '!$A$1:$E$69</definedName>
    <definedName name="_xlnm.Print_Area" localSheetId="15">'13PGDisc'!$A$1:$K$158</definedName>
    <definedName name="_xlnm.Print_Area" localSheetId="16">'14TotalEnrCategory'!$A$1:$W$41</definedName>
    <definedName name="_xlnm.Print_Area" localSheetId="17">'16FS-countrylevel'!$A$1:$AB$170</definedName>
    <definedName name="_xlnm.Print_Area" localSheetId="18">'17FS-statelevel'!$A$1:$AB$37</definedName>
    <definedName name="_xlnm.Print_Area" localSheetId="19">'18FS-prog '!$A$1:$D$140</definedName>
    <definedName name="_xlnm.Print_Area" localSheetId="20">'19GER'!$A$1:$K$40</definedName>
    <definedName name="_xlnm.Print_Area" localSheetId="0">'1UniNo'!$A$1:$N$37</definedName>
    <definedName name="_xlnm.Print_Area" localSheetId="21">'20GPI'!$A$1:$E$39</definedName>
    <definedName name="_xlnm.Print_Area" localSheetId="22">'21TeacherCategory'!$A$1:$V$40</definedName>
    <definedName name="_xlnm.Print_Area" localSheetId="24">'22aTeacherPostEstimatedUC'!$A$1:$V$40</definedName>
    <definedName name="_xlnm.Print_Area" localSheetId="25">'22bTeacherPostEstimatedU'!$A$1:$V$40</definedName>
    <definedName name="_xlnm.Print_Area" localSheetId="23">'22TeacherPost'!$A$1:$V$40</definedName>
    <definedName name="_xlnm.Print_Area" localSheetId="26">'23StaffPost'!$A$1:$P$40</definedName>
    <definedName name="_xlnm.Print_Area" localSheetId="27">'24StaffCategory'!$A$1:$V$40</definedName>
    <definedName name="_xlnm.Print_Area" localSheetId="28">'25PTR'!$A$1:$H$40</definedName>
    <definedName name="_xlnm.Print_Area" localSheetId="29">'26UnivEnrolinclConstituentUnit'!$A$1:$AB$21</definedName>
    <definedName name="_xlnm.Print_Area" localSheetId="30">'27TypeEnrolmentCategory-Est'!$A$1:$V$21</definedName>
    <definedName name="_xlnm.Print_Area" localSheetId="31">'29TypeTeacherPostEstimated'!$A$1:$V$20</definedName>
    <definedName name="_xlnm.Print_Area" localSheetId="1">'2University-Specialisation'!$A$1:$S$36</definedName>
    <definedName name="_xlnm.Print_Area" localSheetId="32">'30TypeTeacherCategoryEstimated'!$A$1:$V$20</definedName>
    <definedName name="_xlnm.Print_Area" localSheetId="34">'32TypeHostel'!$A$1:$M$20</definedName>
    <definedName name="_xlnm.Print_Area" localSheetId="35">'33OutTurnState'!$A$1:$AC$41</definedName>
    <definedName name="_xlnm.Print_Area" localSheetId="36">'34OutTurnProg'!$A$1:$D$185</definedName>
    <definedName name="_xlnm.Print_Area" localSheetId="37">'35UGDisc'!$A$1:$E$70</definedName>
    <definedName name="_xlnm.Print_Area" localSheetId="38">'36PGDisc'!$A$1:$K$204</definedName>
    <definedName name="_xlnm.Print_Area" localSheetId="39">'37CollegeTypeNo'!$A$1:$AD$41</definedName>
    <definedName name="_xlnm.Print_Area" localSheetId="40">'38Pop2014'!$A$1:$K$41</definedName>
    <definedName name="_xlnm.Print_Area" localSheetId="41">'39TypeStateUnivwithConsUnit'!$A$1:$AO$42</definedName>
    <definedName name="_xlnm.Print_Area" localSheetId="2">'3CollegeRange'!$A$1:$J$41</definedName>
    <definedName name="_xlnm.Print_Area" localSheetId="3">'4CollegeIndicator'!$A$1:$E$40</definedName>
    <definedName name="_xlnm.Print_Area" localSheetId="4">'4CollegeSpec'!$A$1:$AE$39</definedName>
    <definedName name="_xlnm.Print_Area" localSheetId="5">'5ManagementCollegeNo'!$A$1:$S$41</definedName>
    <definedName name="_xlnm.Print_Area" localSheetId="7">'6aTotalRegularEnr'!$A$1:$AC$41</definedName>
    <definedName name="_xlnm.Print_Area" localSheetId="6">'6TotalEnr'!$A$1:$AC$41</definedName>
    <definedName name="_xlnm.Print_Area" localSheetId="8">'7UnivActwithConsUnit'!$A$1:$AE$42</definedName>
    <definedName name="_xlnm.Print_Area" localSheetId="9">'8CollegeAct'!$A$1:$AE$41</definedName>
    <definedName name="_xlnm.Print_Area" localSheetId="10">'9AllSAAct'!$A$1:$AL$42</definedName>
    <definedName name="_xlnm.Print_Titles" localSheetId="11">'10CollegeEst'!$A:$B</definedName>
    <definedName name="_xlnm.Print_Titles" localSheetId="13">'11aProgrammeDistance '!$A:$A,'11aProgrammeDistance '!$1:$4</definedName>
    <definedName name="_xlnm.Print_Titles" localSheetId="12">'11Programme'!$A:$A,'11Programme'!$1:$4</definedName>
    <definedName name="_xlnm.Print_Titles" localSheetId="14">'12UGDisc '!$1:$2</definedName>
    <definedName name="_xlnm.Print_Titles" localSheetId="15">'13PGDisc'!$1:$3</definedName>
    <definedName name="_xlnm.Print_Titles" localSheetId="16">'14TotalEnrCategory'!$A:$B</definedName>
    <definedName name="_xlnm.Print_Titles" localSheetId="17">'16FS-countrylevel'!$A:$A,'16FS-countrylevel'!$1:$3</definedName>
    <definedName name="_xlnm.Print_Titles" localSheetId="18">'17FS-statelevel'!$A:$A,'17FS-statelevel'!$1:$3</definedName>
    <definedName name="_xlnm.Print_Titles" localSheetId="19">'18FS-prog '!$1:$2</definedName>
    <definedName name="_xlnm.Print_Titles" localSheetId="21">'20GPI'!$A:$B</definedName>
    <definedName name="_xlnm.Print_Titles" localSheetId="22">'21TeacherCategory'!$A:$A,'21TeacherCategory'!$1:$3</definedName>
    <definedName name="_xlnm.Print_Titles" localSheetId="24">'22aTeacherPostEstimatedUC'!$A:$A</definedName>
    <definedName name="_xlnm.Print_Titles" localSheetId="25">'22bTeacherPostEstimatedU'!$A:$A</definedName>
    <definedName name="_xlnm.Print_Titles" localSheetId="23">'22TeacherPost'!$A:$A</definedName>
    <definedName name="_xlnm.Print_Titles" localSheetId="26">'23StaffPost'!$A:$A</definedName>
    <definedName name="_xlnm.Print_Titles" localSheetId="27">'24StaffCategory'!$A:$A,'24StaffCategory'!$1:$3</definedName>
    <definedName name="_xlnm.Print_Titles" localSheetId="28">'25PTR'!$A:$B</definedName>
    <definedName name="_xlnm.Print_Titles" localSheetId="29">'26UnivEnrolinclConstituentUnit'!$A:$A,'26UnivEnrolinclConstituentUnit'!$1:$4</definedName>
    <definedName name="_xlnm.Print_Titles" localSheetId="30">'27TypeEnrolmentCategory-Est'!$A:$A</definedName>
    <definedName name="_xlnm.Print_Titles" localSheetId="31">'29TypeTeacherPostEstimated'!$A:$A</definedName>
    <definedName name="_xlnm.Print_Titles" localSheetId="1">'2University-Specialisation'!$A:$A</definedName>
    <definedName name="_xlnm.Print_Titles" localSheetId="32">'30TypeTeacherCategoryEstimated'!$A:$A</definedName>
    <definedName name="_xlnm.Print_Titles" localSheetId="33">'31Hostelstate '!$1:$4</definedName>
    <definedName name="_xlnm.Print_Titles" localSheetId="34">'32TypeHostel'!$A:$A</definedName>
    <definedName name="_xlnm.Print_Titles" localSheetId="35">'33OutTurnState'!$A:$B</definedName>
    <definedName name="_xlnm.Print_Titles" localSheetId="36">'34OutTurnProg'!$A:$A,'34OutTurnProg'!$1:$3</definedName>
    <definedName name="_xlnm.Print_Titles" localSheetId="37">'35UGDisc'!$1:$3</definedName>
    <definedName name="_xlnm.Print_Titles" localSheetId="38">'36PGDisc'!$1:$4</definedName>
    <definedName name="_xlnm.Print_Titles" localSheetId="39">'37CollegeTypeNo'!$A:$A</definedName>
    <definedName name="_xlnm.Print_Titles" localSheetId="41">'39TypeStateUnivwithConsUnit'!$A:$B</definedName>
    <definedName name="_xlnm.Print_Titles" localSheetId="43">'41NoUniType'!$1:$2</definedName>
    <definedName name="_xlnm.Print_Titles" localSheetId="44">'42CollegeIndicator'!$A:$A,'42CollegeIndicator'!$1:$3</definedName>
    <definedName name="_xlnm.Print_Titles" localSheetId="45">'43ENRLT'!$A:$A,'43ENRLT'!$1:$3</definedName>
    <definedName name="_xlnm.Print_Titles" localSheetId="46">'44ENRLR'!$A:$A,'44ENRLR'!$1:$3</definedName>
    <definedName name="_xlnm.Print_Titles" localSheetId="47">'45EnrlCategory'!$A:$A,'45EnrlCategory'!$1:$3</definedName>
    <definedName name="_xlnm.Print_Titles" localSheetId="48">'46EnrlMinority'!$1:$3</definedName>
    <definedName name="_xlnm.Print_Titles" localSheetId="49">'47GER'!$1:$3</definedName>
    <definedName name="_xlnm.Print_Titles" localSheetId="51">'49PTR'!$1:$3</definedName>
    <definedName name="_xlnm.Print_Titles" localSheetId="4">'4CollegeSpec'!$A:$A</definedName>
    <definedName name="_xlnm.Print_Titles" localSheetId="52">'50LevelEnrlUniType'!$A:$A,'50LevelEnrlUniType'!$1:$3</definedName>
    <definedName name="_xlnm.Print_Titles" localSheetId="53">'51PostTeacher'!$A:$A,'51PostTeacher'!$1:$3</definedName>
    <definedName name="_xlnm.Print_Titles" localSheetId="54">'52Pop'!$1:$2</definedName>
    <definedName name="_xlnm.Print_Titles" localSheetId="5">'5ManagementCollegeNo'!$A:$A</definedName>
    <definedName name="_xlnm.Print_Titles" localSheetId="7">'6aTotalRegularEnr'!$A:$B</definedName>
    <definedName name="_xlnm.Print_Titles" localSheetId="6">'6TotalEnr'!$A:$B</definedName>
    <definedName name="_xlnm.Print_Titles" localSheetId="8">'7UnivActwithConsUnit'!$A:$B</definedName>
    <definedName name="_xlnm.Print_Titles" localSheetId="9">'8CollegeAct'!$A:$B</definedName>
    <definedName name="_xlnm.Print_Titles" localSheetId="10">'9AllSAAct'!$A:$B</definedName>
  </definedNames>
  <calcPr calcId="152511"/>
  <fileRecoveryPr autoRecover="0"/>
</workbook>
</file>

<file path=xl/calcChain.xml><?xml version="1.0" encoding="utf-8"?>
<calcChain xmlns="http://schemas.openxmlformats.org/spreadsheetml/2006/main">
  <c r="K1" i="150"/>
  <c r="K1" i="149"/>
  <c r="T1" s="1"/>
  <c r="H1" i="144"/>
  <c r="AB260" i="143"/>
  <c r="AA260"/>
  <c r="Z260"/>
  <c r="AB259"/>
  <c r="AA259"/>
  <c r="Z259"/>
  <c r="AB258"/>
  <c r="AA258"/>
  <c r="Z258"/>
  <c r="AB257"/>
  <c r="AA257"/>
  <c r="Z257"/>
  <c r="AB256"/>
  <c r="AA256"/>
  <c r="Z256"/>
  <c r="AB255"/>
  <c r="AA255"/>
  <c r="Z255"/>
  <c r="AB253"/>
  <c r="AA253"/>
  <c r="Z253"/>
  <c r="AB252"/>
  <c r="AA252"/>
  <c r="Z252"/>
  <c r="AB251"/>
  <c r="AA251"/>
  <c r="Z251"/>
  <c r="AB250"/>
  <c r="AA250"/>
  <c r="Z250"/>
  <c r="AB249"/>
  <c r="AA249"/>
  <c r="Z249"/>
  <c r="AB248"/>
  <c r="AA248"/>
  <c r="Z248"/>
  <c r="AB246"/>
  <c r="AA246"/>
  <c r="Z246"/>
  <c r="AB245"/>
  <c r="AA245"/>
  <c r="Z245"/>
  <c r="AB244"/>
  <c r="AA244"/>
  <c r="Z244"/>
  <c r="AB243"/>
  <c r="AA243"/>
  <c r="Z243"/>
  <c r="AB242"/>
  <c r="AA242"/>
  <c r="Z242"/>
  <c r="AB241"/>
  <c r="AA241"/>
  <c r="Z241"/>
  <c r="AB239"/>
  <c r="AA239"/>
  <c r="Z239"/>
  <c r="AB238"/>
  <c r="AA238"/>
  <c r="Z238"/>
  <c r="AB237"/>
  <c r="AA237"/>
  <c r="Z237"/>
  <c r="AB236"/>
  <c r="AA236"/>
  <c r="Z236"/>
  <c r="AB235"/>
  <c r="AA235"/>
  <c r="Z235"/>
  <c r="AB234"/>
  <c r="AA234"/>
  <c r="Z234"/>
  <c r="AB232"/>
  <c r="AA232"/>
  <c r="Z232"/>
  <c r="AB227"/>
  <c r="AA227"/>
  <c r="Z227"/>
  <c r="AB226"/>
  <c r="AA226"/>
  <c r="Z226"/>
  <c r="AB225"/>
  <c r="AA225"/>
  <c r="Z225"/>
  <c r="AB224"/>
  <c r="AA224"/>
  <c r="Z224"/>
  <c r="AB223"/>
  <c r="AA223"/>
  <c r="Z223"/>
  <c r="AB222"/>
  <c r="AA222"/>
  <c r="Z222"/>
  <c r="AB220"/>
  <c r="AA220"/>
  <c r="Z220"/>
  <c r="AB219"/>
  <c r="AA219"/>
  <c r="Z219"/>
  <c r="AB218"/>
  <c r="AA218"/>
  <c r="Z218"/>
  <c r="AB217"/>
  <c r="AA217"/>
  <c r="Z217"/>
  <c r="AB216"/>
  <c r="AA216"/>
  <c r="Z216"/>
  <c r="AB215"/>
  <c r="AA215"/>
  <c r="Z215"/>
  <c r="AB213"/>
  <c r="AA213"/>
  <c r="Z213"/>
  <c r="AB212"/>
  <c r="AA212"/>
  <c r="Z212"/>
  <c r="AB211"/>
  <c r="AA211"/>
  <c r="Z211"/>
  <c r="AB210"/>
  <c r="AA210"/>
  <c r="Z210"/>
  <c r="AB209"/>
  <c r="AA209"/>
  <c r="Z209"/>
  <c r="AB208"/>
  <c r="AA208"/>
  <c r="Z208"/>
  <c r="AB206"/>
  <c r="AA206"/>
  <c r="Z206"/>
  <c r="AB205"/>
  <c r="AA205"/>
  <c r="Z205"/>
  <c r="AB204"/>
  <c r="AA204"/>
  <c r="Z204"/>
  <c r="AB203"/>
  <c r="AA203"/>
  <c r="Z203"/>
  <c r="AB202"/>
  <c r="AA202"/>
  <c r="Z202"/>
  <c r="AB201"/>
  <c r="AA201"/>
  <c r="Z201"/>
  <c r="AB199"/>
  <c r="AA199"/>
  <c r="Z199"/>
  <c r="AB198"/>
  <c r="AA198"/>
  <c r="Z198"/>
  <c r="AB197"/>
  <c r="AA197"/>
  <c r="Z197"/>
  <c r="AB196"/>
  <c r="AA196"/>
  <c r="Z196"/>
  <c r="AB195"/>
  <c r="AA195"/>
  <c r="Z195"/>
  <c r="AB194"/>
  <c r="AA194"/>
  <c r="Z194"/>
  <c r="AB192"/>
  <c r="AA192"/>
  <c r="Z192"/>
  <c r="AB191"/>
  <c r="AA191"/>
  <c r="Z191"/>
  <c r="AB190"/>
  <c r="AA190"/>
  <c r="Z190"/>
  <c r="AB189"/>
  <c r="AA189"/>
  <c r="Z189"/>
  <c r="AB188"/>
  <c r="AA188"/>
  <c r="Z188"/>
  <c r="AB187"/>
  <c r="AA187"/>
  <c r="Z187"/>
  <c r="AB185"/>
  <c r="AA185"/>
  <c r="Z185"/>
  <c r="AB184"/>
  <c r="AA184"/>
  <c r="Z184"/>
  <c r="AB183"/>
  <c r="AA183"/>
  <c r="Z183"/>
  <c r="AB182"/>
  <c r="AA182"/>
  <c r="Z182"/>
  <c r="AB181"/>
  <c r="AA181"/>
  <c r="Z181"/>
  <c r="AB180"/>
  <c r="AA180"/>
  <c r="Z180"/>
  <c r="AB178"/>
  <c r="AA178"/>
  <c r="Z178"/>
  <c r="AB177"/>
  <c r="AA177"/>
  <c r="Z177"/>
  <c r="AB176"/>
  <c r="AA176"/>
  <c r="Z176"/>
  <c r="AB175"/>
  <c r="AA175"/>
  <c r="Z175"/>
  <c r="AB174"/>
  <c r="AA174"/>
  <c r="Z174"/>
  <c r="AB173"/>
  <c r="AA173"/>
  <c r="Z173"/>
  <c r="AB171"/>
  <c r="AA171"/>
  <c r="Z171"/>
  <c r="AB170"/>
  <c r="AA170"/>
  <c r="Z170"/>
  <c r="AB169"/>
  <c r="AA169"/>
  <c r="Z169"/>
  <c r="AB168"/>
  <c r="AA168"/>
  <c r="Z168"/>
  <c r="AB167"/>
  <c r="AA167"/>
  <c r="Z167"/>
  <c r="AB166"/>
  <c r="AA166"/>
  <c r="Z166"/>
  <c r="AB164"/>
  <c r="AA164"/>
  <c r="Z164"/>
  <c r="AB163"/>
  <c r="AA163"/>
  <c r="Z163"/>
  <c r="AB162"/>
  <c r="AA162"/>
  <c r="Z162"/>
  <c r="AB161"/>
  <c r="AA161"/>
  <c r="Z161"/>
  <c r="AB160"/>
  <c r="AA160"/>
  <c r="Z160"/>
  <c r="AB159"/>
  <c r="AA159"/>
  <c r="Z159"/>
  <c r="AB157"/>
  <c r="AA157"/>
  <c r="Z157"/>
  <c r="AB156"/>
  <c r="AA156"/>
  <c r="Z156"/>
  <c r="AB155"/>
  <c r="AA155"/>
  <c r="Z155"/>
  <c r="AB154"/>
  <c r="AA154"/>
  <c r="Z154"/>
  <c r="AB153"/>
  <c r="AA153"/>
  <c r="Z153"/>
  <c r="AB152"/>
  <c r="AA152"/>
  <c r="Z152"/>
  <c r="AB150"/>
  <c r="AA150"/>
  <c r="Z150"/>
  <c r="AB149"/>
  <c r="AA149"/>
  <c r="Z149"/>
  <c r="AB148"/>
  <c r="AA148"/>
  <c r="Z148"/>
  <c r="AB147"/>
  <c r="AA147"/>
  <c r="Z147"/>
  <c r="AB146"/>
  <c r="AA146"/>
  <c r="Z146"/>
  <c r="AB145"/>
  <c r="AA145"/>
  <c r="Z145"/>
  <c r="AB143"/>
  <c r="AA143"/>
  <c r="Z143"/>
  <c r="AB142"/>
  <c r="AA142"/>
  <c r="Z142"/>
  <c r="AB141"/>
  <c r="AA141"/>
  <c r="Z141"/>
  <c r="AB140"/>
  <c r="AA140"/>
  <c r="Z140"/>
  <c r="AB139"/>
  <c r="AA139"/>
  <c r="Z139"/>
  <c r="AB138"/>
  <c r="AA138"/>
  <c r="Z138"/>
  <c r="AB136"/>
  <c r="AA136"/>
  <c r="Z136"/>
  <c r="AB135"/>
  <c r="AA135"/>
  <c r="Z135"/>
  <c r="AB134"/>
  <c r="AA134"/>
  <c r="Z134"/>
  <c r="AB133"/>
  <c r="AA133"/>
  <c r="Z133"/>
  <c r="AB132"/>
  <c r="AA132"/>
  <c r="Z132"/>
  <c r="AB131"/>
  <c r="AA131"/>
  <c r="Z131"/>
  <c r="AB129"/>
  <c r="AA129"/>
  <c r="Z129"/>
  <c r="AB128"/>
  <c r="AA128"/>
  <c r="Z128"/>
  <c r="AB127"/>
  <c r="AA127"/>
  <c r="Z127"/>
  <c r="AB126"/>
  <c r="AA126"/>
  <c r="Z126"/>
  <c r="AB125"/>
  <c r="AA125"/>
  <c r="Z125"/>
  <c r="AB124"/>
  <c r="AA124"/>
  <c r="Z124"/>
  <c r="AB122"/>
  <c r="AA122"/>
  <c r="Z122"/>
  <c r="AB121"/>
  <c r="AA121"/>
  <c r="Z121"/>
  <c r="AB120"/>
  <c r="AA120"/>
  <c r="Z120"/>
  <c r="AB119"/>
  <c r="AA119"/>
  <c r="Z119"/>
  <c r="AB118"/>
  <c r="AA118"/>
  <c r="Z118"/>
  <c r="AB117"/>
  <c r="AA117"/>
  <c r="Z117"/>
  <c r="AB115"/>
  <c r="AA115"/>
  <c r="Z115"/>
  <c r="AB114"/>
  <c r="AA114"/>
  <c r="Z114"/>
  <c r="AB113"/>
  <c r="AA113"/>
  <c r="Z113"/>
  <c r="AB112"/>
  <c r="AA112"/>
  <c r="Z112"/>
  <c r="AB111"/>
  <c r="AA111"/>
  <c r="Z111"/>
  <c r="AB110"/>
  <c r="AA110"/>
  <c r="Z110"/>
  <c r="AB108"/>
  <c r="AA108"/>
  <c r="Z108"/>
  <c r="AB107"/>
  <c r="AA107"/>
  <c r="Z107"/>
  <c r="AB106"/>
  <c r="AA106"/>
  <c r="Z106"/>
  <c r="AB105"/>
  <c r="AA105"/>
  <c r="Z105"/>
  <c r="AB104"/>
  <c r="AA104"/>
  <c r="Z104"/>
  <c r="AB103"/>
  <c r="AA103"/>
  <c r="Z103"/>
  <c r="AB101"/>
  <c r="AA101"/>
  <c r="Z101"/>
  <c r="AB100"/>
  <c r="AA100"/>
  <c r="Z100"/>
  <c r="AB99"/>
  <c r="AA99"/>
  <c r="Z99"/>
  <c r="AB98"/>
  <c r="AA98"/>
  <c r="Z98"/>
  <c r="AB97"/>
  <c r="AA97"/>
  <c r="Z97"/>
  <c r="AB96"/>
  <c r="AA96"/>
  <c r="Z96"/>
  <c r="AB94"/>
  <c r="AA94"/>
  <c r="Z94"/>
  <c r="AB93"/>
  <c r="AA93"/>
  <c r="Z93"/>
  <c r="AB92"/>
  <c r="AA92"/>
  <c r="Z92"/>
  <c r="AB91"/>
  <c r="AA91"/>
  <c r="Z91"/>
  <c r="AB90"/>
  <c r="AA90"/>
  <c r="Z90"/>
  <c r="AB89"/>
  <c r="AA89"/>
  <c r="Z89"/>
  <c r="AB87"/>
  <c r="AA87"/>
  <c r="Z87"/>
  <c r="AB86"/>
  <c r="AA86"/>
  <c r="Z86"/>
  <c r="AB85"/>
  <c r="AA85"/>
  <c r="Z85"/>
  <c r="AB84"/>
  <c r="AA84"/>
  <c r="Z84"/>
  <c r="AB83"/>
  <c r="AA83"/>
  <c r="Z83"/>
  <c r="AB82"/>
  <c r="AA82"/>
  <c r="Z82"/>
  <c r="AB80"/>
  <c r="AA80"/>
  <c r="Z80"/>
  <c r="AB79"/>
  <c r="AA79"/>
  <c r="Z79"/>
  <c r="AB78"/>
  <c r="AA78"/>
  <c r="Z78"/>
  <c r="AB77"/>
  <c r="AA77"/>
  <c r="Z77"/>
  <c r="AB76"/>
  <c r="AA76"/>
  <c r="Z76"/>
  <c r="AB75"/>
  <c r="AA75"/>
  <c r="Z75"/>
  <c r="AB73"/>
  <c r="AA73"/>
  <c r="Z73"/>
  <c r="AB72"/>
  <c r="AA72"/>
  <c r="Z72"/>
  <c r="AB71"/>
  <c r="AA71"/>
  <c r="Z71"/>
  <c r="AB70"/>
  <c r="AA70"/>
  <c r="Z70"/>
  <c r="AB69"/>
  <c r="AA69"/>
  <c r="Z69"/>
  <c r="AB68"/>
  <c r="AA68"/>
  <c r="Z68"/>
  <c r="AB66"/>
  <c r="AA66"/>
  <c r="Z66"/>
  <c r="AB65"/>
  <c r="AA65"/>
  <c r="Z65"/>
  <c r="AB64"/>
  <c r="AA64"/>
  <c r="Z64"/>
  <c r="AB63"/>
  <c r="AA63"/>
  <c r="Z63"/>
  <c r="AB62"/>
  <c r="AA62"/>
  <c r="Z62"/>
  <c r="AB61"/>
  <c r="AA61"/>
  <c r="Z61"/>
  <c r="AB59"/>
  <c r="AA59"/>
  <c r="Z59"/>
  <c r="AB58"/>
  <c r="AA58"/>
  <c r="Z58"/>
  <c r="AB57"/>
  <c r="AA57"/>
  <c r="Z57"/>
  <c r="AB56"/>
  <c r="AA56"/>
  <c r="Z56"/>
  <c r="AB55"/>
  <c r="AA55"/>
  <c r="Z55"/>
  <c r="AB54"/>
  <c r="AA54"/>
  <c r="Z54"/>
  <c r="AB52"/>
  <c r="AA52"/>
  <c r="Z52"/>
  <c r="AB51"/>
  <c r="AA51"/>
  <c r="Z51"/>
  <c r="AB50"/>
  <c r="AA50"/>
  <c r="Z50"/>
  <c r="AB49"/>
  <c r="AA49"/>
  <c r="Z49"/>
  <c r="AB48"/>
  <c r="AA48"/>
  <c r="Z48"/>
  <c r="AB47"/>
  <c r="AA47"/>
  <c r="Z47"/>
  <c r="AB45"/>
  <c r="AA45"/>
  <c r="Z45"/>
  <c r="AB44"/>
  <c r="AA44"/>
  <c r="Z44"/>
  <c r="AB43"/>
  <c r="AA43"/>
  <c r="Z43"/>
  <c r="AB42"/>
  <c r="AA42"/>
  <c r="Z42"/>
  <c r="AB41"/>
  <c r="AA41"/>
  <c r="Z41"/>
  <c r="AB40"/>
  <c r="AA40"/>
  <c r="Z40"/>
  <c r="AB38"/>
  <c r="AA38"/>
  <c r="Z38"/>
  <c r="AB37"/>
  <c r="AA37"/>
  <c r="Z37"/>
  <c r="AB36"/>
  <c r="AA36"/>
  <c r="Z36"/>
  <c r="AB35"/>
  <c r="AA35"/>
  <c r="Z35"/>
  <c r="AB34"/>
  <c r="AA34"/>
  <c r="Z34"/>
  <c r="AB33"/>
  <c r="AA33"/>
  <c r="Z33"/>
  <c r="AB31"/>
  <c r="AA31"/>
  <c r="Z31"/>
  <c r="AB30"/>
  <c r="AA30"/>
  <c r="Z30"/>
  <c r="AB29"/>
  <c r="AA29"/>
  <c r="Z29"/>
  <c r="AB28"/>
  <c r="AA28"/>
  <c r="Z28"/>
  <c r="AB27"/>
  <c r="AA27"/>
  <c r="Z27"/>
  <c r="AB26"/>
  <c r="AA26"/>
  <c r="Z26"/>
  <c r="AB24"/>
  <c r="AA24"/>
  <c r="Z24"/>
  <c r="AB23"/>
  <c r="AA23"/>
  <c r="Z23"/>
  <c r="AB22"/>
  <c r="AA22"/>
  <c r="Z22"/>
  <c r="AB21"/>
  <c r="AA21"/>
  <c r="Z21"/>
  <c r="AB20"/>
  <c r="AA20"/>
  <c r="Z20"/>
  <c r="AB19"/>
  <c r="AA19"/>
  <c r="Z19"/>
  <c r="AB17"/>
  <c r="AA17"/>
  <c r="Z17"/>
  <c r="AB16"/>
  <c r="AA16"/>
  <c r="Z16"/>
  <c r="AB15"/>
  <c r="AA15"/>
  <c r="Z15"/>
  <c r="AB14"/>
  <c r="AA14"/>
  <c r="Z14"/>
  <c r="AB13"/>
  <c r="AA13"/>
  <c r="Z13"/>
  <c r="AB12"/>
  <c r="AA12"/>
  <c r="Z12"/>
  <c r="AB10"/>
  <c r="AA10"/>
  <c r="Z10"/>
  <c r="AB9"/>
  <c r="AA9"/>
  <c r="Z9"/>
  <c r="AB8"/>
  <c r="AA8"/>
  <c r="Z8"/>
  <c r="AB7"/>
  <c r="AA7"/>
  <c r="Z7"/>
  <c r="AB6"/>
  <c r="AA6"/>
  <c r="Z6"/>
  <c r="AB5"/>
  <c r="AA5"/>
  <c r="Z5"/>
  <c r="T1"/>
  <c r="K1"/>
  <c r="AB260" i="142"/>
  <c r="AA260"/>
  <c r="Z260"/>
  <c r="AB259"/>
  <c r="AA259"/>
  <c r="Z259"/>
  <c r="AB258"/>
  <c r="AA258"/>
  <c r="Z258"/>
  <c r="AB257"/>
  <c r="AA257"/>
  <c r="Z257"/>
  <c r="AB256"/>
  <c r="AA256"/>
  <c r="Z256"/>
  <c r="AB255"/>
  <c r="AA255"/>
  <c r="Z255"/>
  <c r="AB253"/>
  <c r="AA253"/>
  <c r="Z253"/>
  <c r="AB252"/>
  <c r="AA252"/>
  <c r="Z252"/>
  <c r="AB251"/>
  <c r="AA251"/>
  <c r="Z251"/>
  <c r="AB250"/>
  <c r="AA250"/>
  <c r="Z250"/>
  <c r="AB249"/>
  <c r="AA249"/>
  <c r="Z249"/>
  <c r="AB248"/>
  <c r="AA248"/>
  <c r="Z248"/>
  <c r="AB246"/>
  <c r="AA246"/>
  <c r="Z246"/>
  <c r="AB245"/>
  <c r="AA245"/>
  <c r="Z245"/>
  <c r="AB244"/>
  <c r="AA244"/>
  <c r="Z244"/>
  <c r="AB243"/>
  <c r="AA243"/>
  <c r="Z243"/>
  <c r="AB242"/>
  <c r="AA242"/>
  <c r="Z242"/>
  <c r="AB241"/>
  <c r="AA241"/>
  <c r="Z241"/>
  <c r="AB239"/>
  <c r="AA239"/>
  <c r="Z239"/>
  <c r="AB238"/>
  <c r="AA238"/>
  <c r="Z238"/>
  <c r="AB237"/>
  <c r="AA237"/>
  <c r="Z237"/>
  <c r="AB236"/>
  <c r="AA236"/>
  <c r="Z236"/>
  <c r="AB235"/>
  <c r="AA235"/>
  <c r="Z235"/>
  <c r="AB234"/>
  <c r="AA234"/>
  <c r="Z234"/>
  <c r="AB232"/>
  <c r="AA232"/>
  <c r="Z232"/>
  <c r="AB227"/>
  <c r="AA227"/>
  <c r="Z227"/>
  <c r="AB226"/>
  <c r="AA226"/>
  <c r="Z226"/>
  <c r="AB225"/>
  <c r="AA225"/>
  <c r="Z225"/>
  <c r="AB224"/>
  <c r="AA224"/>
  <c r="Z224"/>
  <c r="AB223"/>
  <c r="AA223"/>
  <c r="Z223"/>
  <c r="AB222"/>
  <c r="AA222"/>
  <c r="Z222"/>
  <c r="AB220"/>
  <c r="AA220"/>
  <c r="Z220"/>
  <c r="AB219"/>
  <c r="AA219"/>
  <c r="Z219"/>
  <c r="AB218"/>
  <c r="AA218"/>
  <c r="Z218"/>
  <c r="AB217"/>
  <c r="AA217"/>
  <c r="Z217"/>
  <c r="AB216"/>
  <c r="AA216"/>
  <c r="Z216"/>
  <c r="AB215"/>
  <c r="AA215"/>
  <c r="Z215"/>
  <c r="AB213"/>
  <c r="AA213"/>
  <c r="Z213"/>
  <c r="AB212"/>
  <c r="AA212"/>
  <c r="Z212"/>
  <c r="AB211"/>
  <c r="AA211"/>
  <c r="Z211"/>
  <c r="AB210"/>
  <c r="AA210"/>
  <c r="Z210"/>
  <c r="AB209"/>
  <c r="AA209"/>
  <c r="Z209"/>
  <c r="AB208"/>
  <c r="AA208"/>
  <c r="Z208"/>
  <c r="AB206"/>
  <c r="AA206"/>
  <c r="Z206"/>
  <c r="AB205"/>
  <c r="AA205"/>
  <c r="Z205"/>
  <c r="AB204"/>
  <c r="AA204"/>
  <c r="Z204"/>
  <c r="AB203"/>
  <c r="AA203"/>
  <c r="Z203"/>
  <c r="AB202"/>
  <c r="AA202"/>
  <c r="Z202"/>
  <c r="AB201"/>
  <c r="AA201"/>
  <c r="Z201"/>
  <c r="AB199"/>
  <c r="AA199"/>
  <c r="Z199"/>
  <c r="AB198"/>
  <c r="AA198"/>
  <c r="Z198"/>
  <c r="AB197"/>
  <c r="AA197"/>
  <c r="Z197"/>
  <c r="AB196"/>
  <c r="AA196"/>
  <c r="Z196"/>
  <c r="AB195"/>
  <c r="AA195"/>
  <c r="Z195"/>
  <c r="AB194"/>
  <c r="AA194"/>
  <c r="Z194"/>
  <c r="AB192"/>
  <c r="AA192"/>
  <c r="Z192"/>
  <c r="AB191"/>
  <c r="AA191"/>
  <c r="Z191"/>
  <c r="AB190"/>
  <c r="AA190"/>
  <c r="Z190"/>
  <c r="AB189"/>
  <c r="AA189"/>
  <c r="Z189"/>
  <c r="AB188"/>
  <c r="AA188"/>
  <c r="Z188"/>
  <c r="AB187"/>
  <c r="AA187"/>
  <c r="Z187"/>
  <c r="AB185"/>
  <c r="AA185"/>
  <c r="Z185"/>
  <c r="AB184"/>
  <c r="AA184"/>
  <c r="Z184"/>
  <c r="AB183"/>
  <c r="AA183"/>
  <c r="Z183"/>
  <c r="AB182"/>
  <c r="AA182"/>
  <c r="Z182"/>
  <c r="AB181"/>
  <c r="AA181"/>
  <c r="Z181"/>
  <c r="AB180"/>
  <c r="AA180"/>
  <c r="Z180"/>
  <c r="AB178"/>
  <c r="AA178"/>
  <c r="Z178"/>
  <c r="AB177"/>
  <c r="AA177"/>
  <c r="Z177"/>
  <c r="AB176"/>
  <c r="AA176"/>
  <c r="Z176"/>
  <c r="AB175"/>
  <c r="AA175"/>
  <c r="Z175"/>
  <c r="AB174"/>
  <c r="AA174"/>
  <c r="Z174"/>
  <c r="AB173"/>
  <c r="AA173"/>
  <c r="Z173"/>
  <c r="AB171"/>
  <c r="AA171"/>
  <c r="Z171"/>
  <c r="AB170"/>
  <c r="AA170"/>
  <c r="Z170"/>
  <c r="AB169"/>
  <c r="AA169"/>
  <c r="Z169"/>
  <c r="AB168"/>
  <c r="AA168"/>
  <c r="Z168"/>
  <c r="AB167"/>
  <c r="AA167"/>
  <c r="Z167"/>
  <c r="AB166"/>
  <c r="AA166"/>
  <c r="Z166"/>
  <c r="AB164"/>
  <c r="AA164"/>
  <c r="Z164"/>
  <c r="AB163"/>
  <c r="AA163"/>
  <c r="Z163"/>
  <c r="AB162"/>
  <c r="AA162"/>
  <c r="Z162"/>
  <c r="AB161"/>
  <c r="AA161"/>
  <c r="Z161"/>
  <c r="AB160"/>
  <c r="AA160"/>
  <c r="Z160"/>
  <c r="AB159"/>
  <c r="AA159"/>
  <c r="Z159"/>
  <c r="AB157"/>
  <c r="AA157"/>
  <c r="Z157"/>
  <c r="AB156"/>
  <c r="AA156"/>
  <c r="Z156"/>
  <c r="AB155"/>
  <c r="AA155"/>
  <c r="Z155"/>
  <c r="AB154"/>
  <c r="AA154"/>
  <c r="Z154"/>
  <c r="AB153"/>
  <c r="AA153"/>
  <c r="Z153"/>
  <c r="AB152"/>
  <c r="AA152"/>
  <c r="Z152"/>
  <c r="AB150"/>
  <c r="AA150"/>
  <c r="Z150"/>
  <c r="AB149"/>
  <c r="AA149"/>
  <c r="Z149"/>
  <c r="AB148"/>
  <c r="AA148"/>
  <c r="Z148"/>
  <c r="AB147"/>
  <c r="AA147"/>
  <c r="Z147"/>
  <c r="AB146"/>
  <c r="AA146"/>
  <c r="Z146"/>
  <c r="AB145"/>
  <c r="AA145"/>
  <c r="Z145"/>
  <c r="AB143"/>
  <c r="AA143"/>
  <c r="Z143"/>
  <c r="AB142"/>
  <c r="AA142"/>
  <c r="Z142"/>
  <c r="AB141"/>
  <c r="AA141"/>
  <c r="Z141"/>
  <c r="AB140"/>
  <c r="AA140"/>
  <c r="Z140"/>
  <c r="AB139"/>
  <c r="AA139"/>
  <c r="Z139"/>
  <c r="AB138"/>
  <c r="AA138"/>
  <c r="Z138"/>
  <c r="AB136"/>
  <c r="AA136"/>
  <c r="Z136"/>
  <c r="AB135"/>
  <c r="AA135"/>
  <c r="Z135"/>
  <c r="AB134"/>
  <c r="AA134"/>
  <c r="Z134"/>
  <c r="AB133"/>
  <c r="AA133"/>
  <c r="Z133"/>
  <c r="AB132"/>
  <c r="AA132"/>
  <c r="Z132"/>
  <c r="AB131"/>
  <c r="AA131"/>
  <c r="Z131"/>
  <c r="AB129"/>
  <c r="AA129"/>
  <c r="Z129"/>
  <c r="AB128"/>
  <c r="AA128"/>
  <c r="Z128"/>
  <c r="AB127"/>
  <c r="AA127"/>
  <c r="Z127"/>
  <c r="AB126"/>
  <c r="AA126"/>
  <c r="Z126"/>
  <c r="AB125"/>
  <c r="AA125"/>
  <c r="Z125"/>
  <c r="AB124"/>
  <c r="AA124"/>
  <c r="Z124"/>
  <c r="AB122"/>
  <c r="AA122"/>
  <c r="Z122"/>
  <c r="AB121"/>
  <c r="AA121"/>
  <c r="Z121"/>
  <c r="AB120"/>
  <c r="AA120"/>
  <c r="Z120"/>
  <c r="AB119"/>
  <c r="AA119"/>
  <c r="Z119"/>
  <c r="AB118"/>
  <c r="AA118"/>
  <c r="Z118"/>
  <c r="AB117"/>
  <c r="AA117"/>
  <c r="Z117"/>
  <c r="AB115"/>
  <c r="AA115"/>
  <c r="Z115"/>
  <c r="AB114"/>
  <c r="AA114"/>
  <c r="Z114"/>
  <c r="AB113"/>
  <c r="AA113"/>
  <c r="Z113"/>
  <c r="AB112"/>
  <c r="AA112"/>
  <c r="Z112"/>
  <c r="AB111"/>
  <c r="AA111"/>
  <c r="Z111"/>
  <c r="AB110"/>
  <c r="AA110"/>
  <c r="Z110"/>
  <c r="AB108"/>
  <c r="AA108"/>
  <c r="Z108"/>
  <c r="AB107"/>
  <c r="AA107"/>
  <c r="Z107"/>
  <c r="AB106"/>
  <c r="AA106"/>
  <c r="Z106"/>
  <c r="AB105"/>
  <c r="AA105"/>
  <c r="Z105"/>
  <c r="AB104"/>
  <c r="AA104"/>
  <c r="Z104"/>
  <c r="AB103"/>
  <c r="AA103"/>
  <c r="Z103"/>
  <c r="AB101"/>
  <c r="AA101"/>
  <c r="Z101"/>
  <c r="AB100"/>
  <c r="AA100"/>
  <c r="Z100"/>
  <c r="AB99"/>
  <c r="AA99"/>
  <c r="Z99"/>
  <c r="AB98"/>
  <c r="AA98"/>
  <c r="Z98"/>
  <c r="AB97"/>
  <c r="AA97"/>
  <c r="Z97"/>
  <c r="AB96"/>
  <c r="AA96"/>
  <c r="Z96"/>
  <c r="AB94"/>
  <c r="AA94"/>
  <c r="Z94"/>
  <c r="AB93"/>
  <c r="AA93"/>
  <c r="Z93"/>
  <c r="AB92"/>
  <c r="AA92"/>
  <c r="Z92"/>
  <c r="AB91"/>
  <c r="AA91"/>
  <c r="Z91"/>
  <c r="AB90"/>
  <c r="AA90"/>
  <c r="Z90"/>
  <c r="AB89"/>
  <c r="AA89"/>
  <c r="Z89"/>
  <c r="AB87"/>
  <c r="AA87"/>
  <c r="Z87"/>
  <c r="AB86"/>
  <c r="AA86"/>
  <c r="Z86"/>
  <c r="AB85"/>
  <c r="AA85"/>
  <c r="Z85"/>
  <c r="AB84"/>
  <c r="AA84"/>
  <c r="Z84"/>
  <c r="AB83"/>
  <c r="AA83"/>
  <c r="Z83"/>
  <c r="AB82"/>
  <c r="AA82"/>
  <c r="Z82"/>
  <c r="AB80"/>
  <c r="AA80"/>
  <c r="Z80"/>
  <c r="AB79"/>
  <c r="AA79"/>
  <c r="Z79"/>
  <c r="AB78"/>
  <c r="AA78"/>
  <c r="Z78"/>
  <c r="AB77"/>
  <c r="AA77"/>
  <c r="Z77"/>
  <c r="AB76"/>
  <c r="AA76"/>
  <c r="Z76"/>
  <c r="AB75"/>
  <c r="AA75"/>
  <c r="Z75"/>
  <c r="AB73"/>
  <c r="AA73"/>
  <c r="Z73"/>
  <c r="AB72"/>
  <c r="AA72"/>
  <c r="Z72"/>
  <c r="AB71"/>
  <c r="AA71"/>
  <c r="Z71"/>
  <c r="AB70"/>
  <c r="AA70"/>
  <c r="Z70"/>
  <c r="AB69"/>
  <c r="AA69"/>
  <c r="Z69"/>
  <c r="AB68"/>
  <c r="AA68"/>
  <c r="Z68"/>
  <c r="AB66"/>
  <c r="AA66"/>
  <c r="Z66"/>
  <c r="AB65"/>
  <c r="AA65"/>
  <c r="Z65"/>
  <c r="AB64"/>
  <c r="AA64"/>
  <c r="Z64"/>
  <c r="AB63"/>
  <c r="AA63"/>
  <c r="Z63"/>
  <c r="AB62"/>
  <c r="AA62"/>
  <c r="Z62"/>
  <c r="AB61"/>
  <c r="AA61"/>
  <c r="Z61"/>
  <c r="AB59"/>
  <c r="AA59"/>
  <c r="Z59"/>
  <c r="AB58"/>
  <c r="AA58"/>
  <c r="Z58"/>
  <c r="AB57"/>
  <c r="AA57"/>
  <c r="Z57"/>
  <c r="AB56"/>
  <c r="AA56"/>
  <c r="Z56"/>
  <c r="AB55"/>
  <c r="AA55"/>
  <c r="Z55"/>
  <c r="AB54"/>
  <c r="AA54"/>
  <c r="Z54"/>
  <c r="AB52"/>
  <c r="AA52"/>
  <c r="Z52"/>
  <c r="AB51"/>
  <c r="AA51"/>
  <c r="Z51"/>
  <c r="AB50"/>
  <c r="AA50"/>
  <c r="Z50"/>
  <c r="AB49"/>
  <c r="AA49"/>
  <c r="Z49"/>
  <c r="AB48"/>
  <c r="AA48"/>
  <c r="Z48"/>
  <c r="AB47"/>
  <c r="AA47"/>
  <c r="Z47"/>
  <c r="AB45"/>
  <c r="AA45"/>
  <c r="Z45"/>
  <c r="AB44"/>
  <c r="AA44"/>
  <c r="Z44"/>
  <c r="AB43"/>
  <c r="AA43"/>
  <c r="Z43"/>
  <c r="AB42"/>
  <c r="AA42"/>
  <c r="Z42"/>
  <c r="AB41"/>
  <c r="AA41"/>
  <c r="Z41"/>
  <c r="AB40"/>
  <c r="AA40"/>
  <c r="Z40"/>
  <c r="AB38"/>
  <c r="AA38"/>
  <c r="Z38"/>
  <c r="AB37"/>
  <c r="AA37"/>
  <c r="Z37"/>
  <c r="AB36"/>
  <c r="AA36"/>
  <c r="Z36"/>
  <c r="AB35"/>
  <c r="AA35"/>
  <c r="Z35"/>
  <c r="AB34"/>
  <c r="AA34"/>
  <c r="Z34"/>
  <c r="AB33"/>
  <c r="AA33"/>
  <c r="Z33"/>
  <c r="AB31"/>
  <c r="AA31"/>
  <c r="Z31"/>
  <c r="AB30"/>
  <c r="AA30"/>
  <c r="Z30"/>
  <c r="AB29"/>
  <c r="AA29"/>
  <c r="Z29"/>
  <c r="AB28"/>
  <c r="AA28"/>
  <c r="Z28"/>
  <c r="AB27"/>
  <c r="AA27"/>
  <c r="Z27"/>
  <c r="AB26"/>
  <c r="AA26"/>
  <c r="Z26"/>
  <c r="AB24"/>
  <c r="AA24"/>
  <c r="Z24"/>
  <c r="AB23"/>
  <c r="AA23"/>
  <c r="Z23"/>
  <c r="AB22"/>
  <c r="AA22"/>
  <c r="Z22"/>
  <c r="AB21"/>
  <c r="AA21"/>
  <c r="Z21"/>
  <c r="AB20"/>
  <c r="AA20"/>
  <c r="Z20"/>
  <c r="AB19"/>
  <c r="AA19"/>
  <c r="Z19"/>
  <c r="AB17"/>
  <c r="AA17"/>
  <c r="Z17"/>
  <c r="AB16"/>
  <c r="AA16"/>
  <c r="Z16"/>
  <c r="AB15"/>
  <c r="AA15"/>
  <c r="Z15"/>
  <c r="AB14"/>
  <c r="AA14"/>
  <c r="Z14"/>
  <c r="AB13"/>
  <c r="AA13"/>
  <c r="Z13"/>
  <c r="AB12"/>
  <c r="AA12"/>
  <c r="Z12"/>
  <c r="AB10"/>
  <c r="AA10"/>
  <c r="Z10"/>
  <c r="AB9"/>
  <c r="AA9"/>
  <c r="Z9"/>
  <c r="AB8"/>
  <c r="AA8"/>
  <c r="Z8"/>
  <c r="AB7"/>
  <c r="AA7"/>
  <c r="Z7"/>
  <c r="AB6"/>
  <c r="AA6"/>
  <c r="Z6"/>
  <c r="AB5"/>
  <c r="AA5"/>
  <c r="Z5"/>
  <c r="K1"/>
  <c r="T1" s="1"/>
  <c r="H1" i="141"/>
  <c r="N1" s="1"/>
  <c r="D160" i="131" l="1"/>
  <c r="E160"/>
  <c r="F160"/>
  <c r="G160"/>
  <c r="H160"/>
  <c r="I160"/>
  <c r="J160"/>
  <c r="K160"/>
  <c r="C160"/>
  <c r="U1" i="134" l="1"/>
  <c r="L1"/>
  <c r="K1" i="132"/>
  <c r="T1" s="1"/>
  <c r="K17" i="49" l="1"/>
  <c r="H1" i="111"/>
  <c r="W1" i="129" l="1"/>
  <c r="L1"/>
  <c r="H1" i="123" l="1"/>
  <c r="N1" s="1"/>
  <c r="H1" i="122"/>
  <c r="N1" s="1"/>
  <c r="H1" i="112"/>
  <c r="O1" i="109" l="1"/>
  <c r="AD1" s="1"/>
  <c r="E66" i="97" l="1"/>
  <c r="D66"/>
  <c r="E65"/>
  <c r="D65"/>
  <c r="E64"/>
  <c r="D64"/>
  <c r="E63"/>
  <c r="D63"/>
  <c r="E62"/>
  <c r="D62"/>
  <c r="E60"/>
  <c r="D60"/>
  <c r="E59"/>
  <c r="D59"/>
  <c r="E58"/>
  <c r="D58"/>
  <c r="E56"/>
  <c r="D56"/>
  <c r="E55"/>
  <c r="D55"/>
  <c r="E54"/>
  <c r="D54"/>
  <c r="E53"/>
  <c r="D53"/>
  <c r="E52"/>
  <c r="D52"/>
  <c r="E51"/>
  <c r="D51"/>
  <c r="E50"/>
  <c r="D50"/>
  <c r="E47"/>
  <c r="E46"/>
  <c r="E48"/>
  <c r="D48"/>
  <c r="C48"/>
  <c r="D47"/>
  <c r="C47"/>
  <c r="D46"/>
  <c r="C46"/>
  <c r="O1"/>
  <c r="AA1" s="1"/>
  <c r="U1" i="94"/>
  <c r="L1"/>
  <c r="U1" i="93"/>
  <c r="L1"/>
  <c r="L1" i="91"/>
  <c r="V1" s="1"/>
  <c r="F47" i="97" l="1"/>
  <c r="F46"/>
  <c r="F48"/>
  <c r="K17" i="50" l="1"/>
  <c r="K1" i="49"/>
  <c r="K1" i="48"/>
  <c r="A18" i="33" l="1"/>
  <c r="L1" i="9" l="1"/>
</calcChain>
</file>

<file path=xl/sharedStrings.xml><?xml version="1.0" encoding="utf-8"?>
<sst xmlns="http://schemas.openxmlformats.org/spreadsheetml/2006/main" count="6082" uniqueCount="841">
  <si>
    <t>Andaman &amp; Nicobar Islands</t>
  </si>
  <si>
    <t>Andhra Pradesh</t>
  </si>
  <si>
    <t>Arunachal Pradesh</t>
  </si>
  <si>
    <t>Assam</t>
  </si>
  <si>
    <t>Bihar</t>
  </si>
  <si>
    <t>Chandigarh</t>
  </si>
  <si>
    <t>Chhatisgarh</t>
  </si>
  <si>
    <t>Dadra &amp; Nagar Haveli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</si>
  <si>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</si>
  <si>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</si>
  <si>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</si>
  <si>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</si>
  <si>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</si>
  <si>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</si>
  <si>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</si>
  <si>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</si>
  <si>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</si>
  <si>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</si>
  <si>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</si>
  <si>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</si>
  <si>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</si>
  <si>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</si>
  <si>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</si>
  <si>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</si>
  <si>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</si>
  <si>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</si>
  <si>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</si>
  <si>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</si>
  <si>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</si>
  <si>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</si>
  <si>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</si>
  <si>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</si>
  <si>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Uttrakhand</t>
  </si>
  <si>
    <t>West Bengal</t>
  </si>
  <si>
    <t>Table</t>
  </si>
  <si>
    <t>1. State &amp; Type - Wise Number of Universities</t>
  </si>
  <si>
    <t>State</t>
  </si>
  <si>
    <t>Others</t>
  </si>
  <si>
    <t>Grand Total</t>
  </si>
  <si>
    <t>All India</t>
  </si>
  <si>
    <t>In UTs of , Andaman &amp; Nicobar Islands,  Dadra &amp; Nagar Haveli, Daman &amp; Diu and Lakshadweep, there are no Universities.</t>
  </si>
  <si>
    <t>2. State &amp; Specialisation - Wise Number of Universities
(based on actual response)</t>
  </si>
  <si>
    <t>General</t>
  </si>
  <si>
    <t>Agriculture</t>
  </si>
  <si>
    <t>Fine Arts</t>
  </si>
  <si>
    <t>Fisheries</t>
  </si>
  <si>
    <t>Journalism &amp; Mass Communication</t>
  </si>
  <si>
    <t>Language</t>
  </si>
  <si>
    <t>Law</t>
  </si>
  <si>
    <t>Management</t>
  </si>
  <si>
    <t>Medical</t>
  </si>
  <si>
    <t>Oriental Learning</t>
  </si>
  <si>
    <t>Sanskrit</t>
  </si>
  <si>
    <t>Science</t>
  </si>
  <si>
    <t>Technical</t>
  </si>
  <si>
    <t>Veterinary</t>
  </si>
  <si>
    <t>Cultural Studies</t>
  </si>
  <si>
    <t>Table 3. State-wise Distribution of Districts in Different Ranges of number of Colleges</t>
  </si>
  <si>
    <t>Number of College</t>
  </si>
  <si>
    <t>Less than 10</t>
  </si>
  <si>
    <t>10-19</t>
  </si>
  <si>
    <t>20-49</t>
  </si>
  <si>
    <t>50-99</t>
  </si>
  <si>
    <t>100-199</t>
  </si>
  <si>
    <t>200-299</t>
  </si>
  <si>
    <t>300-399</t>
  </si>
  <si>
    <t>400-499</t>
  </si>
  <si>
    <t>500-999</t>
  </si>
  <si>
    <t>Daman &amp; Diu</t>
  </si>
  <si>
    <t>Lakshadweep</t>
  </si>
  <si>
    <t>Table 4. Number of College per Lakh Population(18-23 YEARS), Average Enrolment per College</t>
  </si>
  <si>
    <t>Sl.
No.</t>
  </si>
  <si>
    <t>STATES/UTs</t>
  </si>
  <si>
    <t>No. of College</t>
  </si>
  <si>
    <t>College per lakh population</t>
  </si>
  <si>
    <t>Average Enrolment per College</t>
  </si>
  <si>
    <t>5. Number of Private and Government Colleges
(based on actual response)</t>
  </si>
  <si>
    <t>5 (a). Enrolment in Private and Government Colleges
(based on actual response)</t>
  </si>
  <si>
    <t>Private Un-Aided</t>
  </si>
  <si>
    <t>Private Aided</t>
  </si>
  <si>
    <t>Total Private</t>
  </si>
  <si>
    <t>Government</t>
  </si>
  <si>
    <t>Total</t>
  </si>
  <si>
    <t>Number</t>
  </si>
  <si>
    <t>Enrolment</t>
  </si>
  <si>
    <t>6. State-wise Enrolment at various levels</t>
  </si>
  <si>
    <t>Sl No</t>
  </si>
  <si>
    <t>Ph.D.</t>
  </si>
  <si>
    <t>M.Phil.</t>
  </si>
  <si>
    <t>Post Graduate</t>
  </si>
  <si>
    <t>Under Graduate</t>
  </si>
  <si>
    <t>PG Diploma</t>
  </si>
  <si>
    <t>Diploma</t>
  </si>
  <si>
    <t>Certificate</t>
  </si>
  <si>
    <t>Integrated</t>
  </si>
  <si>
    <t>Male</t>
  </si>
  <si>
    <t>Female</t>
  </si>
  <si>
    <t>Table 6(a).</t>
  </si>
  <si>
    <t>State-wise Enrolment through Regular Mode at various levels</t>
  </si>
  <si>
    <t>Table 7.</t>
  </si>
  <si>
    <t>Number of universities</t>
  </si>
  <si>
    <t>Responding</t>
  </si>
  <si>
    <t>Note - Constituent Colleges of State/Central University not included.</t>
  </si>
  <si>
    <t>Table 8.</t>
  </si>
  <si>
    <t>Number of Colleges and Enrolment in responding Colleges at various levels</t>
  </si>
  <si>
    <t>Number of Colleges</t>
  </si>
  <si>
    <t>Response</t>
  </si>
  <si>
    <t>Table 9.</t>
  </si>
  <si>
    <t>Number and Enrolment in different types of Stand Alone Institutions</t>
  </si>
  <si>
    <t>Polytechnics</t>
  </si>
  <si>
    <t>PGDM</t>
  </si>
  <si>
    <t>Nursing</t>
  </si>
  <si>
    <t>Teacher Training</t>
  </si>
  <si>
    <t>Institute under Ministries</t>
  </si>
  <si>
    <t>All Stand Alone Institutions</t>
  </si>
  <si>
    <t>Number of Institutions</t>
  </si>
  <si>
    <t>Per Institution Enrolment</t>
  </si>
  <si>
    <t/>
  </si>
  <si>
    <t>Table 10. Estimated Enrolment in Colleges</t>
  </si>
  <si>
    <t>Table 11.</t>
  </si>
  <si>
    <t>Programme</t>
  </si>
  <si>
    <t>ALL CATEGORIES</t>
  </si>
  <si>
    <t>SCHEDULED CASTE</t>
  </si>
  <si>
    <t>SCHEDULED TRIBE</t>
  </si>
  <si>
    <t>OTHER BACKWARD CLASSES</t>
  </si>
  <si>
    <t>Ph.D.-Doctor of Philosophy</t>
  </si>
  <si>
    <t>D.Phil.-Doctor of Philosophy</t>
  </si>
  <si>
    <t>Vidya Varidhi-Vidya Varidhi</t>
  </si>
  <si>
    <t>M.Ch.-Master of Chirurgiae</t>
  </si>
  <si>
    <t>D.M.-Doctor of Medicine</t>
  </si>
  <si>
    <t>Ayurveda Vachaspati-Ph.D in Ayurveda</t>
  </si>
  <si>
    <t>Vidya Vachaspati-Vidya Vachaspati</t>
  </si>
  <si>
    <t>D.Sc.-Doctor of Science</t>
  </si>
  <si>
    <t>L.L.D.-Doctor of Laws</t>
  </si>
  <si>
    <t>M.Phil.-Master of Philosophy</t>
  </si>
  <si>
    <t>M.A.-Master of Arts</t>
  </si>
  <si>
    <t>M.B.A.- Master of Business Administration</t>
  </si>
  <si>
    <t>M.Sc.-Master of Science</t>
  </si>
  <si>
    <t>M.C.A. -Master of Computer Applications</t>
  </si>
  <si>
    <t>M.Com.-Master of Commerce</t>
  </si>
  <si>
    <t>M.Tech. -Master of Technology</t>
  </si>
  <si>
    <t>M.E.-Master of Engineering</t>
  </si>
  <si>
    <t>M.S.W.-Master of Social Work</t>
  </si>
  <si>
    <t>M.Pharm. -Master of Pharmacy</t>
  </si>
  <si>
    <t>M.Ed. -Master of Education</t>
  </si>
  <si>
    <t>M.D.-Doctor of Medicine</t>
  </si>
  <si>
    <t>Acharya-Acharya</t>
  </si>
  <si>
    <t>L.L.M.-Master of Law or Laws</t>
  </si>
  <si>
    <t>M.Sc. Nursing-Master of Science in Nursing</t>
  </si>
  <si>
    <t>P.G.D.M.-Post-Graduate Diploma in Management</t>
  </si>
  <si>
    <t>M.D.S.-Master of Dental Surgery</t>
  </si>
  <si>
    <t>M.Mgt.-Master of Management</t>
  </si>
  <si>
    <t>M.S.-Master of Science</t>
  </si>
  <si>
    <t>M.Lib.Sc. -Master of Library Science</t>
  </si>
  <si>
    <t>M.S.-Master of Surgery</t>
  </si>
  <si>
    <t>M.P.Ed.-Master of Physical Education</t>
  </si>
  <si>
    <t>M.L.I.Sc.-Master of Library &amp; Information Science</t>
  </si>
  <si>
    <t>M.B.A.(Tech.)-Master of Business Administration in Technology</t>
  </si>
  <si>
    <t>M.F.A. -Master of Fine Arts</t>
  </si>
  <si>
    <t>P.G.P.-Post-Graduate Programme in Management</t>
  </si>
  <si>
    <t>M.P.T.-Master of Physiotherapy</t>
  </si>
  <si>
    <t>M.Sc. Tech. -Master of Science in Technology</t>
  </si>
  <si>
    <t>M.J.M.C.-Master of Journalism and Mass Communication</t>
  </si>
  <si>
    <t>M.H.R.D. -Master of Human Resource Development</t>
  </si>
  <si>
    <t>Pharm.D.-Doctor of Pharmacy</t>
  </si>
  <si>
    <t>M.M.C.-Master in Mass Communication</t>
  </si>
  <si>
    <t>M.F.M. -Master of Financial Management</t>
  </si>
  <si>
    <t>M.V.Sc. -Master of Veterinary Sciences</t>
  </si>
  <si>
    <t>M.Arch.-Master of Architecture</t>
  </si>
  <si>
    <t>M.I.B.-Master of International Business</t>
  </si>
  <si>
    <t>M.J.-Master of Journalism</t>
  </si>
  <si>
    <t>Vachaspati-Vachaspati</t>
  </si>
  <si>
    <t>M.L. -Master of Laws</t>
  </si>
  <si>
    <t>M.Mkt.M. -Master of Marketing Management</t>
  </si>
  <si>
    <t>M.Mus. -Master of Music</t>
  </si>
  <si>
    <t>M.H.A. -Master of Hospital Administration</t>
  </si>
  <si>
    <t>M.P.H. -Master of Public Health</t>
  </si>
  <si>
    <t>M.B.A.(Pharma. Tech.)-Master of Business Administration in Pharmaceutical Technology</t>
  </si>
  <si>
    <t>M.P.A.-Master of Performing Arts</t>
  </si>
  <si>
    <t>M.P.E.-Master of Physical Education</t>
  </si>
  <si>
    <t>M.F.Sc. -Master of Fishery Science</t>
  </si>
  <si>
    <t>M.Des.-Master of Design</t>
  </si>
  <si>
    <t>M.Plan.-Master of Planning</t>
  </si>
  <si>
    <t>Shiksha Acharya-Shiksha Acharya</t>
  </si>
  <si>
    <t>Parangat-Parangat</t>
  </si>
  <si>
    <t>M.Sc.(Medical Bio-Chemistry)-Master of Science in Medical Bio-Chemistry</t>
  </si>
  <si>
    <t>M.Sc.(Medical Anatomy) -Master of Science in Medical Anatomy</t>
  </si>
  <si>
    <t>M.Optom. -Master of Optometry</t>
  </si>
  <si>
    <t>M.Sc.(Medical Microbiology)-Master of Science in Medical Microbiology</t>
  </si>
  <si>
    <t>Shikshan Parangat-Shikshan Parangat</t>
  </si>
  <si>
    <t>M.O.T. -Master of Occupational Therapy</t>
  </si>
  <si>
    <t>M.Dance-Master of Dance</t>
  </si>
  <si>
    <t>M.Sc. Tech.(Applied Geo-Physics)-Master of Science in Technology (Applied Geo-Physics)</t>
  </si>
  <si>
    <t>M.F.M.-Master of Fashion Management</t>
  </si>
  <si>
    <t>M.Stat. -Master of Statistics</t>
  </si>
  <si>
    <t>Samaj Karya Parangat-Samaj Karya Parangat</t>
  </si>
  <si>
    <t>M.Litt.-Master of Literature or Master of Letters</t>
  </si>
  <si>
    <t>M.F.T. -Master of Foreign Trade</t>
  </si>
  <si>
    <t>M.Q.P.M.-Master of Quality and Productivity Management</t>
  </si>
  <si>
    <t>M.A.M.S.-Master of Ayurved in Medicine and Surgery</t>
  </si>
  <si>
    <t>M.H.M.S.-Master of Homeopathic Medicine and Science</t>
  </si>
  <si>
    <t>C.P.A.-Certified Public</t>
  </si>
  <si>
    <t>M.Sc.(Medical Physiology)-Master of Science in Medical Physiology</t>
  </si>
  <si>
    <t>M.P.S. -Master of Population Studies</t>
  </si>
  <si>
    <t>M.Sc.(Medical Pharmacology)-Master of Science in Medical Pharmacology</t>
  </si>
  <si>
    <t>M.U.P.-Master of Urban Planning</t>
  </si>
  <si>
    <t>B.A.-Bachelor of Arts</t>
  </si>
  <si>
    <t>B.Com.-Bachelor of Commerce</t>
  </si>
  <si>
    <t>B.Sc.-Bachelor of Science</t>
  </si>
  <si>
    <t>B.Tech.-Bachelor of Technology</t>
  </si>
  <si>
    <t>B.E.-Bachelor of Engineering</t>
  </si>
  <si>
    <t>B.A.(Hons)-Bachelor of Arts (Honors)</t>
  </si>
  <si>
    <t>B.Ed.-Bachelor of Education</t>
  </si>
  <si>
    <t>B.C.A.-Bachelor of Computer Applications</t>
  </si>
  <si>
    <t>B.B.A.-Bachelor of Business Administration</t>
  </si>
  <si>
    <t>B.Sc.(Hons)-Bachelor of Science (Honors)</t>
  </si>
  <si>
    <t>L.L.B.-Bachelor of Law or Laws</t>
  </si>
  <si>
    <t>B.Sc.(Nursing)-Bachelor of Science in Nursing</t>
  </si>
  <si>
    <t>M.B.B.S.-Bachelor of Medicine and Bachelor of Surgery</t>
  </si>
  <si>
    <t>B.Pharm.-Bachelor of Pharmacy</t>
  </si>
  <si>
    <t>B.B.M.-Bachelor of Business Management</t>
  </si>
  <si>
    <t>Shastri-Shastri</t>
  </si>
  <si>
    <t>B.Agri.-Bachelor of Agriculture</t>
  </si>
  <si>
    <t>B.D.S.-Bachelor of Dental Surgery</t>
  </si>
  <si>
    <t>B.S.W.-Bachelor of Social Work</t>
  </si>
  <si>
    <t>B.Architecture-Bachelor of Architecture</t>
  </si>
  <si>
    <t>B.Litt.-Bachelor of Literature</t>
  </si>
  <si>
    <t>B.H.M.S.-Bachelor of Homeopathic Medicine and Surgery</t>
  </si>
  <si>
    <t>B.Lib.I.Sc.-Bachelor of Library &amp; Information Science</t>
  </si>
  <si>
    <t>B.P.T.-Bachelor of Physiotherapy</t>
  </si>
  <si>
    <t>B.P.Ed.-Bachelor of Physical Education</t>
  </si>
  <si>
    <t>B.A.M.S.-Bachelor of Ayurved Medicine &amp; Surgery</t>
  </si>
  <si>
    <t>Ayurvedacharya-Ayurvedacharya</t>
  </si>
  <si>
    <t>B.F.A.-Bachelor of Fine Arts</t>
  </si>
  <si>
    <t>B.Sc.(Post Basic)-B.Sc (Post Basic)</t>
  </si>
  <si>
    <t>B.J.M.C.-Bachelor of Journalism and Mass Communication</t>
  </si>
  <si>
    <t>B.V.Sc.&amp;A.H.-Bachelor of Veterinary Science &amp; Animal Husbandry</t>
  </si>
  <si>
    <t>B.P.E.-Bachelor of Physical Education</t>
  </si>
  <si>
    <t>B.L.-Bachelor of Law or Laws</t>
  </si>
  <si>
    <t>B.H.M.-Bachelor of Hotel Management</t>
  </si>
  <si>
    <t>B.S.S.-Bachelor in Social Sciences</t>
  </si>
  <si>
    <t>B.Pharm.(Ayu.) -Bachelor of Ayurved in Pharmacy</t>
  </si>
  <si>
    <t>B.H.M.C.T.-Bachelor of Hotel Management and Catering Technology</t>
  </si>
  <si>
    <t>B.Des.-Bachelor of Design</t>
  </si>
  <si>
    <t>B.Lib.Sc.-Bachelor of Library Science</t>
  </si>
  <si>
    <t>B.U.M.S.-Bachelor of Unani Medicine and Surgery</t>
  </si>
  <si>
    <t>Alankar-Alankar</t>
  </si>
  <si>
    <t>B.M.M.-Bachelor of Multi Media</t>
  </si>
  <si>
    <t>Shiksha Shastri-Shiksha Shastri</t>
  </si>
  <si>
    <t>B.S.Course-Bachelor of Science (Physician Assistant and Emergency &amp; Trauma Care Management)</t>
  </si>
  <si>
    <t>B.Optom.-Bachelor of Clinical Optometry</t>
  </si>
  <si>
    <t>B.F.Sc.-Bachelor of Fisheries Science</t>
  </si>
  <si>
    <t>B.H.T.M.-Bachelor of Hotel and Tourism Management</t>
  </si>
  <si>
    <t>B.Mus.-Bachelor of Music</t>
  </si>
  <si>
    <t>B.M.S.-Bachelor of Management Studies</t>
  </si>
  <si>
    <t>B.G.L.-Bachelor of General Law</t>
  </si>
  <si>
    <t>B.J.-Bachelor of Journalism</t>
  </si>
  <si>
    <t>B.A.M.-Bachelor of Ayurved Medicine</t>
  </si>
  <si>
    <t>B.S.M.S.-Bachelor of Sridhar Medicine and Surgery</t>
  </si>
  <si>
    <t>B.A.S.L.P.-Bachelor of Audiology and Speech Language Pathology</t>
  </si>
  <si>
    <t>B.Nat.(Yogic Sciences)-Bachelor of Naturopathy and Yogic Sciences</t>
  </si>
  <si>
    <t>B.P.S.-Bachelor of Professional Studies</t>
  </si>
  <si>
    <t>B.H.M.T.T.-Bachelor of Hotel Management, Travel and Tourism</t>
  </si>
  <si>
    <t>Visharad-Visharad</t>
  </si>
  <si>
    <t>B.B.S.-Bachelor of Business Studies</t>
  </si>
  <si>
    <t>B.F.Tech.-Bachelor of Fashion Technology</t>
  </si>
  <si>
    <t>B.O.T.-Bachelor of Occupational Therapy</t>
  </si>
  <si>
    <t>B.O.L.-Bachelor of Oriental Learning</t>
  </si>
  <si>
    <t>B.H.A.-Bachelor of Hospital Administration</t>
  </si>
  <si>
    <t>B.Plan.-Bachelor of Planning</t>
  </si>
  <si>
    <t>B.Ch.E.-Bachelor of Chemical Engineering</t>
  </si>
  <si>
    <t>B.V.Sc.-Bachelor of Veterinary Science</t>
  </si>
  <si>
    <t>B.P.A.-Bachelor of Performing Arts</t>
  </si>
  <si>
    <t>B.C.E.-Bachelor of Civil Engineering</t>
  </si>
  <si>
    <t>B.Voc.-Bachelor of Vocational Education</t>
  </si>
  <si>
    <t>B.Sc.(Sericulture)-Bachelor of Science in Sericulture</t>
  </si>
  <si>
    <t>B.Dance-Bachelor of Dance</t>
  </si>
  <si>
    <t>B.Stat.-Bachelor of Statistics</t>
  </si>
  <si>
    <t>B.C.L.-Bachelor of Civil Law</t>
  </si>
  <si>
    <t>Vidhyalankar-Vidhyalankar</t>
  </si>
  <si>
    <t>Samaj Vidya Visharad-Samaj Vidya Visharad</t>
  </si>
  <si>
    <t>Hindi Shiksha Visharad-Hindi Shiksha Visharad</t>
  </si>
  <si>
    <t>B.N.Y.S.-Bachelor of Naturopathy and Yogic Sciences</t>
  </si>
  <si>
    <t>B.Chem.Tech.-Bachelor of Chemical Technology</t>
  </si>
  <si>
    <t>B.I.B.F.-Bachelor of International Business and Finance</t>
  </si>
  <si>
    <t>B.A. L.L.B.-Bachelor of Arts, Bachelor of Law or Laws</t>
  </si>
  <si>
    <t>B.Tech M.Tech-Bachelor of Technology, Master of Technology</t>
  </si>
  <si>
    <t>Integrated M.Sc.-Integrated Master of Science</t>
  </si>
  <si>
    <t>Integrated M.B.A.-Integrated Master of Business Administration</t>
  </si>
  <si>
    <t>B.S. M.S.-Bachelor of Science, Master of Science</t>
  </si>
  <si>
    <t>B.B.A. L.L.B.-Bachelor of Business Administration, Bachelor of Law or Laws</t>
  </si>
  <si>
    <t>B.A. B.Ed.-Bachelor of Arts, Bachelor of Education</t>
  </si>
  <si>
    <t>Integrated M.A.-Integrated Master of Arts</t>
  </si>
  <si>
    <t>Integrated Ph.D-Integrated Doctor of Philosophy</t>
  </si>
  <si>
    <t>B.Com. L.L.B.-Bachelor of Commerce, Bachelor of Law</t>
  </si>
  <si>
    <t>B.Sc. B.Ed.-Bachelor of Science, Bachelor of Education</t>
  </si>
  <si>
    <t>Integrated M.C.A.-Integrated Master of Computer Applications</t>
  </si>
  <si>
    <t>B.Sc. L.L.B.-Bachelor of Science, Bachelor of Law or Laws</t>
  </si>
  <si>
    <t>M.Com. B.Ed.-Master of Commerce, Bachelor of Education</t>
  </si>
  <si>
    <t>M.Sc. B.Ed.-Master of Science, Bachelor of Education</t>
  </si>
  <si>
    <t>M.A. B.Ed.-Master of Arts, Bachelor of Education</t>
  </si>
  <si>
    <t>Table 11(a).</t>
  </si>
  <si>
    <t>Programme-wise Enrolment - Distance Mode
(based on actual response)</t>
  </si>
  <si>
    <t>Discipline</t>
  </si>
  <si>
    <t>Engineering &amp; Technology</t>
  </si>
  <si>
    <t>Electronics Engineering</t>
  </si>
  <si>
    <t>Mechanical Engineering</t>
  </si>
  <si>
    <t>Computer Engineering</t>
  </si>
  <si>
    <t>Electrical Engineering</t>
  </si>
  <si>
    <t>Civil Engineering</t>
  </si>
  <si>
    <t>Other Engineering &amp; Technology</t>
  </si>
  <si>
    <t>Architecture</t>
  </si>
  <si>
    <t>Chemical Engineering</t>
  </si>
  <si>
    <t>Aeronautical Engineering</t>
  </si>
  <si>
    <t>Agriculture Engineering</t>
  </si>
  <si>
    <t>Metallurgical Engineering</t>
  </si>
  <si>
    <t>Food Technology</t>
  </si>
  <si>
    <t>Mining Engineering</t>
  </si>
  <si>
    <t>Marine Engineering</t>
  </si>
  <si>
    <t>Dairy Technology</t>
  </si>
  <si>
    <t>Planning</t>
  </si>
  <si>
    <t>Engineering &amp; Technology Total</t>
  </si>
  <si>
    <t>Commerce</t>
  </si>
  <si>
    <t>Education</t>
  </si>
  <si>
    <t>IT &amp; Computer</t>
  </si>
  <si>
    <t>Medical Science</t>
  </si>
  <si>
    <t>Pharmacy</t>
  </si>
  <si>
    <t>General Medicine</t>
  </si>
  <si>
    <t>Dentistry</t>
  </si>
  <si>
    <t>Ayurveda</t>
  </si>
  <si>
    <t>Homeopathy</t>
  </si>
  <si>
    <t>Physiotherapy</t>
  </si>
  <si>
    <t>Unani</t>
  </si>
  <si>
    <t>Medical Management</t>
  </si>
  <si>
    <t>General Surgery</t>
  </si>
  <si>
    <t>Pathology</t>
  </si>
  <si>
    <t>ENT</t>
  </si>
  <si>
    <t>Ophthalmology</t>
  </si>
  <si>
    <t>Occupational Therapy</t>
  </si>
  <si>
    <t>Medical Science Total</t>
  </si>
  <si>
    <t>Foreign Language</t>
  </si>
  <si>
    <t>Home Science</t>
  </si>
  <si>
    <t>Social Work</t>
  </si>
  <si>
    <t>Area Studies</t>
  </si>
  <si>
    <t>Physical Education</t>
  </si>
  <si>
    <t>Library &amp; Information Science</t>
  </si>
  <si>
    <t>Fashion Technology</t>
  </si>
  <si>
    <t>Veterinary &amp; Animal Sciences</t>
  </si>
  <si>
    <t>Design</t>
  </si>
  <si>
    <t>Fisheries Science</t>
  </si>
  <si>
    <t>Religious Studies</t>
  </si>
  <si>
    <t>Women Studies</t>
  </si>
  <si>
    <t>Defence Studies</t>
  </si>
  <si>
    <t>Criminology &amp; Forensic Science</t>
  </si>
  <si>
    <t>Marine Science / Oceanography</t>
  </si>
  <si>
    <t>Gandhian Studies</t>
  </si>
  <si>
    <t>Horticulture</t>
  </si>
  <si>
    <t>Forestry</t>
  </si>
  <si>
    <t>Sericulture</t>
  </si>
  <si>
    <t>Agriculture Total</t>
  </si>
  <si>
    <t>Urban Planning</t>
  </si>
  <si>
    <t>English</t>
  </si>
  <si>
    <t>Other Foreign Languages</t>
  </si>
  <si>
    <t>French</t>
  </si>
  <si>
    <t>German</t>
  </si>
  <si>
    <t>Spanish</t>
  </si>
  <si>
    <t>Foreign Language Total</t>
  </si>
  <si>
    <t>Nutrition</t>
  </si>
  <si>
    <t>Home Science Total</t>
  </si>
  <si>
    <t>Indian Language</t>
  </si>
  <si>
    <t>Hindi</t>
  </si>
  <si>
    <t>Other Indian Languages</t>
  </si>
  <si>
    <t>Tamil</t>
  </si>
  <si>
    <t>Bengali</t>
  </si>
  <si>
    <t>Telugu</t>
  </si>
  <si>
    <t>Kannada</t>
  </si>
  <si>
    <t>Urdu</t>
  </si>
  <si>
    <t>Punjabi</t>
  </si>
  <si>
    <t>Malayalam</t>
  </si>
  <si>
    <t>Odiya</t>
  </si>
  <si>
    <t>Indian Language Total</t>
  </si>
  <si>
    <t>Linguistics</t>
  </si>
  <si>
    <t>Other Medical Science</t>
  </si>
  <si>
    <t>Gynaecology</t>
  </si>
  <si>
    <t>Anesthesiology</t>
  </si>
  <si>
    <t>Pediatrics</t>
  </si>
  <si>
    <t>Orthopaedics</t>
  </si>
  <si>
    <t>Public Health</t>
  </si>
  <si>
    <t>Anatomy</t>
  </si>
  <si>
    <t>Microbiology</t>
  </si>
  <si>
    <t>Radiology</t>
  </si>
  <si>
    <t>Dermatology</t>
  </si>
  <si>
    <t>Physiology</t>
  </si>
  <si>
    <t>Bio-Chemistry</t>
  </si>
  <si>
    <t>Psychiatry</t>
  </si>
  <si>
    <t>Cardiology</t>
  </si>
  <si>
    <t>Indian Medicine</t>
  </si>
  <si>
    <t>Forensic Medicine/ Toxicology</t>
  </si>
  <si>
    <t>Bio-Technology</t>
  </si>
  <si>
    <t>Radiothrapy</t>
  </si>
  <si>
    <t>Neurology</t>
  </si>
  <si>
    <t>Oncology</t>
  </si>
  <si>
    <t>Urology</t>
  </si>
  <si>
    <t>Gastroenterology</t>
  </si>
  <si>
    <t>Plastic Surgery</t>
  </si>
  <si>
    <t>Nuclear Medicine</t>
  </si>
  <si>
    <t>Bio-Physics</t>
  </si>
  <si>
    <t>Nephrology</t>
  </si>
  <si>
    <t>Lab Medicine</t>
  </si>
  <si>
    <t>Haematology</t>
  </si>
  <si>
    <t>Endocrinology</t>
  </si>
  <si>
    <t>Medical Physics</t>
  </si>
  <si>
    <t>Hepatology</t>
  </si>
  <si>
    <t>Bio-Statistics</t>
  </si>
  <si>
    <t>Mathematics</t>
  </si>
  <si>
    <t>Chemistry</t>
  </si>
  <si>
    <t>Other Science</t>
  </si>
  <si>
    <t>Physics</t>
  </si>
  <si>
    <t>Zoology</t>
  </si>
  <si>
    <t>Botany</t>
  </si>
  <si>
    <t>Life Science</t>
  </si>
  <si>
    <t>Statistics</t>
  </si>
  <si>
    <t>Environmental Science</t>
  </si>
  <si>
    <t>Electronics</t>
  </si>
  <si>
    <t>Bio-Science</t>
  </si>
  <si>
    <t>Geology</t>
  </si>
  <si>
    <t>Genetics</t>
  </si>
  <si>
    <t>Geo-Physics</t>
  </si>
  <si>
    <t>Science Total</t>
  </si>
  <si>
    <t>Social Science</t>
  </si>
  <si>
    <t>History</t>
  </si>
  <si>
    <t>Other Social Science</t>
  </si>
  <si>
    <t>Political Science</t>
  </si>
  <si>
    <t>Sociology</t>
  </si>
  <si>
    <t>Economics</t>
  </si>
  <si>
    <t>Psychology</t>
  </si>
  <si>
    <t>Geography</t>
  </si>
  <si>
    <t>Public Administration</t>
  </si>
  <si>
    <t>Philosophy</t>
  </si>
  <si>
    <t>Anthropology</t>
  </si>
  <si>
    <t>Population Studies</t>
  </si>
  <si>
    <t>Social Science Total</t>
  </si>
  <si>
    <t>Table 16.</t>
  </si>
  <si>
    <t>Country-wise &amp; Level-wise Foreign Students
(based on actual response)</t>
  </si>
  <si>
    <t>Country Name</t>
  </si>
  <si>
    <t>AFGHANISTAN</t>
  </si>
  <si>
    <t>Table 17.</t>
  </si>
  <si>
    <t>State-wise &amp; Level-wise Foreign Student
(based on actual response)</t>
  </si>
  <si>
    <t>Table 18. Foreign Students in Different Programmes
                (based on actual response)</t>
  </si>
  <si>
    <t>Programmes</t>
  </si>
  <si>
    <t xml:space="preserve"> Male</t>
  </si>
  <si>
    <t xml:space="preserve"> Female</t>
  </si>
  <si>
    <t>Table 23.</t>
  </si>
  <si>
    <t>State &amp; Post-Wise Number of Male &amp; Female Non-Teaching staff
(based on actual response)</t>
  </si>
  <si>
    <t>Group-A</t>
  </si>
  <si>
    <t>Group-B</t>
  </si>
  <si>
    <t>Group-C</t>
  </si>
  <si>
    <t>Group-D</t>
  </si>
  <si>
    <t>Table 24.</t>
  </si>
  <si>
    <t>(a). State-wise Number of Non-Teaching staff among various social categories
(based on actual response)</t>
  </si>
  <si>
    <t>(b). State-wise Number of Non-Teaching staff among Minority &amp; PWD
(based on actual response)</t>
  </si>
  <si>
    <t>SC</t>
  </si>
  <si>
    <t>ST</t>
  </si>
  <si>
    <t>OBC</t>
  </si>
  <si>
    <t>PWD</t>
  </si>
  <si>
    <t>Muslim</t>
  </si>
  <si>
    <t>Other Minority Communities</t>
  </si>
  <si>
    <t>All</t>
  </si>
  <si>
    <t>Table 26.</t>
  </si>
  <si>
    <t>Level-wise Enrolment in various types of Universities
(a) Teaching departments and Constituent Units/Off-campus Centres</t>
  </si>
  <si>
    <t>Type of University</t>
  </si>
  <si>
    <t>Central University</t>
  </si>
  <si>
    <t>Central Open University</t>
  </si>
  <si>
    <t>Institute of National Importance</t>
  </si>
  <si>
    <t>State Public University</t>
  </si>
  <si>
    <t>State Open University</t>
  </si>
  <si>
    <t>State Private University</t>
  </si>
  <si>
    <t>Institute under State Legislature Act</t>
  </si>
  <si>
    <t>Deemed University-Government</t>
  </si>
  <si>
    <t>Deemed University-Government Aided</t>
  </si>
  <si>
    <t>Deemed University-Private</t>
  </si>
  <si>
    <t>Level-wise Enrolment in various types of Universities
(b) Affiliated and Constituent Colleges</t>
  </si>
  <si>
    <t xml:space="preserve">Table </t>
  </si>
  <si>
    <t>27. Category-wise Enrolment in various types of Universities
(a) Teaching departments and Constituent Units/Off-campus Centres</t>
  </si>
  <si>
    <t>28. PWD and Minority Enrolment in various types of Universities (based on actual response)
(a) Teaching departments and Constituent Units/Off-campus Centres</t>
  </si>
  <si>
    <t>27. Category-wise Enrolment in various types of Universities
(b) Affiliated and Constituent Colleges</t>
  </si>
  <si>
    <t>28. PWD and Minority Enrolment in various types of Universities (based on actual response)
(b) Affiliated and Constituent Colleges</t>
  </si>
  <si>
    <t>Boys Hostel</t>
  </si>
  <si>
    <t>Girls Hostel</t>
  </si>
  <si>
    <t>Others Hostel</t>
  </si>
  <si>
    <t>Total Hostel</t>
  </si>
  <si>
    <t>Intake</t>
  </si>
  <si>
    <t>Residing</t>
  </si>
  <si>
    <t>Table 33.</t>
  </si>
  <si>
    <t xml:space="preserve"> Number of Hostels, Intake and Student Residing in various types of Universities
(a) Teaching departments and Constituent Units/Off-campus Centres</t>
  </si>
  <si>
    <t xml:space="preserve"> Number of Hostels, Intake and Student Residing in various types of Universities
(b) Affiliated and Constituent Colleges</t>
  </si>
  <si>
    <t>State-wise Out-turn/Pass-Out at various levels (based on actual response)</t>
  </si>
  <si>
    <t>M.F.Tech.-Master of Fashion Technology</t>
  </si>
  <si>
    <t>D.Litt.-Doctor of Literature</t>
  </si>
  <si>
    <t>Central University Total</t>
  </si>
  <si>
    <t>State Public University Total</t>
  </si>
  <si>
    <t>State Private University Total</t>
  </si>
  <si>
    <t>Deemed University-Government Total</t>
  </si>
  <si>
    <t>Deemed University-Government Aided Total</t>
  </si>
  <si>
    <t>Deemed University-Private Total</t>
  </si>
  <si>
    <t>Institute of National Importance Total</t>
  </si>
  <si>
    <t>Affiliated College</t>
  </si>
  <si>
    <t>Constituent / University College</t>
  </si>
  <si>
    <t>PG Center / Off-Campus Center</t>
  </si>
  <si>
    <t>Recognized Center</t>
  </si>
  <si>
    <t>ALL Categories</t>
  </si>
  <si>
    <t>MALE</t>
  </si>
  <si>
    <t>FEMALE</t>
  </si>
  <si>
    <t>TOTAL</t>
  </si>
  <si>
    <t>Enrolment by Type in  University teaching departments and its Constituent Units/Off-campus Centres</t>
  </si>
  <si>
    <t>(b). State-wise Number of Teachers among Minority &amp; PWD</t>
  </si>
  <si>
    <t>(a). State-wise Number of Teachers among various social categories</t>
  </si>
  <si>
    <t>Table 21.</t>
  </si>
  <si>
    <t>Table 22.</t>
  </si>
  <si>
    <t>State &amp; Post-Wise Number of Male &amp; Female Teacher</t>
  </si>
  <si>
    <t>Professor &amp; Equivalent</t>
  </si>
  <si>
    <t>Reader &amp; Associate Professor</t>
  </si>
  <si>
    <t>Lecturer/ Assistant Professor</t>
  </si>
  <si>
    <t>Demonstrator/ Tutor</t>
  </si>
  <si>
    <t>Temporary Teacher etc</t>
  </si>
  <si>
    <t>Visiting Teacher</t>
  </si>
  <si>
    <t>Table 22a.</t>
  </si>
  <si>
    <t>Post-Wise Number  of Teachers in Universities &amp; its Colleges</t>
  </si>
  <si>
    <t>Table 22b.</t>
  </si>
  <si>
    <t>Number of Teachers in Universities teaching departments and its Constituent Units/Off-campus Centres</t>
  </si>
  <si>
    <t>Table 29.</t>
  </si>
  <si>
    <t>Post-wise Number of Teachers in various types of Universities
(a) Teaching departments and Constituent Units/Off-campus Centres</t>
  </si>
  <si>
    <t>Post-wise Number of Teachers in various types of Universities
(b) Affiliated and Constituent Colleges</t>
  </si>
  <si>
    <t>Table 30.</t>
  </si>
  <si>
    <t>Category-wise Number of Teachers in various types of Universities
(a) Teaching departments and Constituent Units/Off-campus Centres</t>
  </si>
  <si>
    <t>Category-wise Number of Teachers in various types of Universities
(b) Affiliated and Constituent Colleges</t>
  </si>
  <si>
    <t>States/UTs</t>
  </si>
  <si>
    <t>All Institutions</t>
  </si>
  <si>
    <t>University &amp; Colleges</t>
  </si>
  <si>
    <t>University &amp; its Constituent Units</t>
  </si>
  <si>
    <t>Regular Mode</t>
  </si>
  <si>
    <t>Lakshdweep</t>
  </si>
  <si>
    <t>-</t>
  </si>
  <si>
    <t>14. Estimated State-wise Enrolment in various social categories</t>
  </si>
  <si>
    <t>15. State-wise Enrolment in PWD and Minority Community</t>
  </si>
  <si>
    <t>Persons with Disability</t>
  </si>
  <si>
    <t>Table 19. GROSS ENROLMENT RATIO IN HIGHER EDUCATION (18-23 YEARS)</t>
  </si>
  <si>
    <t>Table 39.</t>
  </si>
  <si>
    <t>Table 32.</t>
  </si>
  <si>
    <t>Table 34. Programme-wise Out-turn/Pass-Out (based on actual response)</t>
  </si>
  <si>
    <t>Arts</t>
  </si>
  <si>
    <t>Computer Application</t>
  </si>
  <si>
    <t>Hotel &amp; Tourism Management</t>
  </si>
  <si>
    <t>Medical-Allopathy</t>
  </si>
  <si>
    <t>Medical-Ayurveda</t>
  </si>
  <si>
    <t>Medical-Dental</t>
  </si>
  <si>
    <t>Medical-Homeopathy</t>
  </si>
  <si>
    <t>Medical-Others</t>
  </si>
  <si>
    <t>Para Medical</t>
  </si>
  <si>
    <t>Programme-wise Enrolment (based on actual response)</t>
  </si>
  <si>
    <t>Table 20. GENDER PARITY INDEX IN HIGHER EDUCATION (18-23 YEARS)</t>
  </si>
  <si>
    <t>All Categories</t>
  </si>
  <si>
    <t>SC Students</t>
  </si>
  <si>
    <t>ST Students</t>
  </si>
  <si>
    <t>State Private Open University</t>
  </si>
  <si>
    <t>Information Technology</t>
  </si>
  <si>
    <t>Hospital Administration</t>
  </si>
  <si>
    <t>In Andaman &amp; Nicobar Islands,  Arunachal Pradesh, Dadra &amp; Nagar Haveli, Daman &amp; Diu and Lakshadweep, there are no Foreign Students.</t>
  </si>
  <si>
    <t>Education/Teacher Education</t>
  </si>
  <si>
    <t>4a. Specialization-wise number of Colleges
 (based on actual response)</t>
  </si>
  <si>
    <t>Shiksha Visharad-Shiksha Visharad</t>
  </si>
  <si>
    <t>PG Diploma-Post Graduate Diploma</t>
  </si>
  <si>
    <t>Diploma-Diploma</t>
  </si>
  <si>
    <t>G.N.M.-General Nursing &amp; Midwifery</t>
  </si>
  <si>
    <t>D.Pharma-Diploma in Pharmacy</t>
  </si>
  <si>
    <t xml:space="preserve">Disability Studies
</t>
  </si>
  <si>
    <t>B.Com. B.Ed.-Bachelor of Commerce, Bachelor of Education</t>
  </si>
  <si>
    <t>Sports/Yoga/Physical Education</t>
  </si>
  <si>
    <t>NEPAL</t>
  </si>
  <si>
    <t>BHUTAN</t>
  </si>
  <si>
    <t>SUDAN</t>
  </si>
  <si>
    <t>NIGERIA</t>
  </si>
  <si>
    <t>MALAYSIA</t>
  </si>
  <si>
    <t>SRI LANKA</t>
  </si>
  <si>
    <t>IRAN, ISLAMIC REPUBLIC OF</t>
  </si>
  <si>
    <t>IRAQ</t>
  </si>
  <si>
    <t>UNITED ARAB EMIRATES</t>
  </si>
  <si>
    <t>UNITED STATES</t>
  </si>
  <si>
    <t>BANGLADESH</t>
  </si>
  <si>
    <t>YEMEN</t>
  </si>
  <si>
    <t>TANZANIA, UNITED REPUBLIC OF</t>
  </si>
  <si>
    <t>CONGO</t>
  </si>
  <si>
    <t>ETHIOPIA</t>
  </si>
  <si>
    <t>TIBETAN REFUGEES</t>
  </si>
  <si>
    <t>CANADA</t>
  </si>
  <si>
    <t>KENYA</t>
  </si>
  <si>
    <t>RWANDA</t>
  </si>
  <si>
    <t>MAURITIUS</t>
  </si>
  <si>
    <t>THAILAND</t>
  </si>
  <si>
    <t>SAUDI ARABIA</t>
  </si>
  <si>
    <t>KUWAIT</t>
  </si>
  <si>
    <t>QATAR</t>
  </si>
  <si>
    <t>BAHRAIN</t>
  </si>
  <si>
    <t>MYANMAR</t>
  </si>
  <si>
    <t>OMAN</t>
  </si>
  <si>
    <t>CHINA</t>
  </si>
  <si>
    <t>UGANDA</t>
  </si>
  <si>
    <t>SOUTH AFRICA</t>
  </si>
  <si>
    <t>ZAMBIA</t>
  </si>
  <si>
    <t>LIBYAN ARAB JAMAHIRIYA</t>
  </si>
  <si>
    <t>CÃ”TE D'IVOIRE</t>
  </si>
  <si>
    <t>MALDIVES</t>
  </si>
  <si>
    <t>SOMALIA</t>
  </si>
  <si>
    <t>CONGO, THE DEMOCRATIC REPUBLIC OF THE</t>
  </si>
  <si>
    <t>ALGERIA</t>
  </si>
  <si>
    <t>KOREA, REPUBLIC OF</t>
  </si>
  <si>
    <t>GHANA</t>
  </si>
  <si>
    <t>VIET NAM</t>
  </si>
  <si>
    <t>SINGAPORE</t>
  </si>
  <si>
    <t>INDONESIA</t>
  </si>
  <si>
    <t>NAMIBIA</t>
  </si>
  <si>
    <t>MOZAMBIQUE</t>
  </si>
  <si>
    <t>DJIBOUTI</t>
  </si>
  <si>
    <t>FRANCE</t>
  </si>
  <si>
    <t>BURUNDI</t>
  </si>
  <si>
    <t>ZIMBABWE</t>
  </si>
  <si>
    <t>UNITED KINGDOM</t>
  </si>
  <si>
    <t>ERITREA</t>
  </si>
  <si>
    <t>KOREA, DEMOCRATIC PEOPLE'S REPUBLIC OF</t>
  </si>
  <si>
    <t>MONGOLIA</t>
  </si>
  <si>
    <t>AUSTRALIA</t>
  </si>
  <si>
    <t>ANGOLA</t>
  </si>
  <si>
    <t>TURKMENISTAN</t>
  </si>
  <si>
    <t>SYRIAN ARAB REPUBLIC</t>
  </si>
  <si>
    <t>CAMEROON</t>
  </si>
  <si>
    <t>JORDAN</t>
  </si>
  <si>
    <t>JAPAN</t>
  </si>
  <si>
    <t>FIJI</t>
  </si>
  <si>
    <t>CAMBODIA</t>
  </si>
  <si>
    <t>UZBEKISTAN</t>
  </si>
  <si>
    <t>LESOTHO</t>
  </si>
  <si>
    <t>RUSSIAN FEDERATION</t>
  </si>
  <si>
    <t>COMOROS</t>
  </si>
  <si>
    <t>GERMANY</t>
  </si>
  <si>
    <t>BOTSWANA</t>
  </si>
  <si>
    <t>PALESTINIAN TERRITORY, OCCUPIED</t>
  </si>
  <si>
    <t>CHAD</t>
  </si>
  <si>
    <t>PAKISTAN</t>
  </si>
  <si>
    <t>ITALY</t>
  </si>
  <si>
    <t>GAMBIA</t>
  </si>
  <si>
    <t>KAZAKHSTAN</t>
  </si>
  <si>
    <t>AMERICAN SAMOA</t>
  </si>
  <si>
    <t>EGYPT</t>
  </si>
  <si>
    <t>PHILIPPINES</t>
  </si>
  <si>
    <t>MALI</t>
  </si>
  <si>
    <t>TAJIKISTAN</t>
  </si>
  <si>
    <t>TURKEY</t>
  </si>
  <si>
    <t>LIBERIA</t>
  </si>
  <si>
    <t>LAO PEOPLE'S DEMOCRATIC REPUBLIC</t>
  </si>
  <si>
    <t>MALAWI</t>
  </si>
  <si>
    <t>SEYCHELLES</t>
  </si>
  <si>
    <t>NEW ZEALAND</t>
  </si>
  <si>
    <t>GUINEA</t>
  </si>
  <si>
    <t>BRITISH INDIAN OCEAN TERRITORY</t>
  </si>
  <si>
    <t>GUYANA</t>
  </si>
  <si>
    <t>GABON</t>
  </si>
  <si>
    <t>SWITZERLAND</t>
  </si>
  <si>
    <t>CENTRAL AFRICAN REPUBLIC</t>
  </si>
  <si>
    <t>MADAGASCAR</t>
  </si>
  <si>
    <t>BRAZIL</t>
  </si>
  <si>
    <t>SPAIN</t>
  </si>
  <si>
    <t>NETHERLANDS</t>
  </si>
  <si>
    <t>TAIWAN, PROVINCE OF CHINA</t>
  </si>
  <si>
    <t>BELGIUM</t>
  </si>
  <si>
    <t>COLOMBIA</t>
  </si>
  <si>
    <t>POLAND</t>
  </si>
  <si>
    <t>NIGER</t>
  </si>
  <si>
    <t>HONG KONG</t>
  </si>
  <si>
    <t>CHILE</t>
  </si>
  <si>
    <t>SIERRA LEONE</t>
  </si>
  <si>
    <t>SWEDEN</t>
  </si>
  <si>
    <t>GUINEA-BISSAU</t>
  </si>
  <si>
    <t>TOGO</t>
  </si>
  <si>
    <t>MEXICO</t>
  </si>
  <si>
    <t>SWAZILAND</t>
  </si>
  <si>
    <t>UKRAINE</t>
  </si>
  <si>
    <t>PAPUA NEW GUINEA</t>
  </si>
  <si>
    <t>ISRAEL</t>
  </si>
  <si>
    <t>ROMANIA</t>
  </si>
  <si>
    <t>KYRGYZSTAN</t>
  </si>
  <si>
    <t>BULGARIA</t>
  </si>
  <si>
    <t>AUSTRIA</t>
  </si>
  <si>
    <t>BENIN</t>
  </si>
  <si>
    <t>HUNGARY</t>
  </si>
  <si>
    <t>IRELAND</t>
  </si>
  <si>
    <t>JAMAICA</t>
  </si>
  <si>
    <t>PORTUGAL</t>
  </si>
  <si>
    <t>MAURITANIA</t>
  </si>
  <si>
    <t>NORWAY</t>
  </si>
  <si>
    <t>WESTERN SAHARA</t>
  </si>
  <si>
    <t>DENMARK</t>
  </si>
  <si>
    <t>SOUTH GEORGIA AND THE SOUTH SANDWICH ISLANDS</t>
  </si>
  <si>
    <t>TRINIDAD AND TOBAGO</t>
  </si>
  <si>
    <t>PERU</t>
  </si>
  <si>
    <t>NICARAGUA</t>
  </si>
  <si>
    <t>ICELAND</t>
  </si>
  <si>
    <t>BURKINA FASO</t>
  </si>
  <si>
    <t>ARUBA</t>
  </si>
  <si>
    <t>LEBANON</t>
  </si>
  <si>
    <t>BELARUS</t>
  </si>
  <si>
    <t>GREECE</t>
  </si>
  <si>
    <t>CAPE VERDE</t>
  </si>
  <si>
    <t>FINLAND</t>
  </si>
  <si>
    <t>SLOVAKIA</t>
  </si>
  <si>
    <t>BRUNEI DARUSSALAM</t>
  </si>
  <si>
    <t>ARGENTINA</t>
  </si>
  <si>
    <t>BELIZE</t>
  </si>
  <si>
    <t>TUNISIA</t>
  </si>
  <si>
    <t>ANTIGUA AND BARBUDA</t>
  </si>
  <si>
    <t>SAINT KITTS AND NEVIS</t>
  </si>
  <si>
    <t>BOLIVIA</t>
  </si>
  <si>
    <t>FRENCH GUIANA</t>
  </si>
  <si>
    <t>CZECH REPUBLIC</t>
  </si>
  <si>
    <t>MALTA</t>
  </si>
  <si>
    <t>TUVALU</t>
  </si>
  <si>
    <t>Enrolment in Universities teaching departments and its Constituent Units/Off-campus Centres</t>
  </si>
  <si>
    <t>Certificate-Certificate</t>
  </si>
  <si>
    <t>Regular &amp; Distance Mode</t>
  </si>
  <si>
    <t>State/ District</t>
  </si>
  <si>
    <t>37. Number of different types of Institutions attached with University</t>
  </si>
  <si>
    <t>Table 25. PUPIL TEACHER RATIO IN HIGHER EDUCATION</t>
  </si>
  <si>
    <t>Table 12. Enrolment at Under Graduate Level in Major Disciplines/ Subjects
                   (based on actual response)</t>
  </si>
  <si>
    <t>Table 13. Enrolment at Ph.D.,M.Phil. &amp; Post Graduate Level in Major Disciplines/ Subjects
                   (based on actual response)</t>
  </si>
  <si>
    <t>Table 35. Out-turn/Pass-Out at Under Graduate Level in Major Disciplines/ Subjects
                   (based on actual response)</t>
  </si>
  <si>
    <t>Table 38: POPULATION (18-23 YEARS) -2015-16</t>
  </si>
  <si>
    <t>M.O.L. -Master of Oriental Learning</t>
  </si>
  <si>
    <t>M.T.P.M.-Master in Transportation Planning and Management</t>
  </si>
  <si>
    <t>Transportation Planning</t>
  </si>
  <si>
    <t>BERMUDA</t>
  </si>
  <si>
    <t>BAHAMAS</t>
  </si>
  <si>
    <t>ANDORRA</t>
  </si>
  <si>
    <t>DOMINICA</t>
  </si>
  <si>
    <t>ECUADOR</t>
  </si>
  <si>
    <t>ALBANIA</t>
  </si>
  <si>
    <t>MOROCCO</t>
  </si>
  <si>
    <t>COSTA RICA</t>
  </si>
  <si>
    <t>NETHERLANDS ANTILLES</t>
  </si>
  <si>
    <t>NAURU</t>
  </si>
  <si>
    <t>TIMOR-LESTE</t>
  </si>
  <si>
    <t>ARMENIA</t>
  </si>
  <si>
    <t>TONGA</t>
  </si>
  <si>
    <t>MONTENEGRO</t>
  </si>
  <si>
    <t>GUERNSEY</t>
  </si>
  <si>
    <t>CROATIA</t>
  </si>
  <si>
    <t>LATVIA</t>
  </si>
  <si>
    <t>Gandhian/Religious Studies</t>
  </si>
  <si>
    <t>Rural Development</t>
  </si>
  <si>
    <t>Foreign Trade</t>
  </si>
  <si>
    <t>Interior Design</t>
  </si>
  <si>
    <t>Music</t>
  </si>
  <si>
    <t>Performing Arts</t>
  </si>
  <si>
    <t>Visual Arts</t>
  </si>
  <si>
    <t>Animation</t>
  </si>
  <si>
    <t>Computer Science</t>
  </si>
  <si>
    <t>Graphics</t>
  </si>
  <si>
    <t>Multi Media</t>
  </si>
  <si>
    <t>Civil Law</t>
  </si>
  <si>
    <t>Constitutional Law</t>
  </si>
  <si>
    <t>Cyber Crime</t>
  </si>
  <si>
    <t>International Law</t>
  </si>
  <si>
    <t>Agri-Business Management</t>
  </si>
  <si>
    <t>Business Administration</t>
  </si>
  <si>
    <t>Business Management</t>
  </si>
  <si>
    <t>Financial Management</t>
  </si>
  <si>
    <t>Hotel Management</t>
  </si>
  <si>
    <t>Human Resource Management</t>
  </si>
  <si>
    <t>International Business</t>
  </si>
  <si>
    <t>Marketing Management</t>
  </si>
  <si>
    <t>Other Management</t>
  </si>
  <si>
    <t>Pharmaceutical Technology</t>
  </si>
  <si>
    <t>Technology</t>
  </si>
  <si>
    <t>Tourism Management</t>
  </si>
  <si>
    <t>Jyotisha</t>
  </si>
  <si>
    <t>Veda</t>
  </si>
  <si>
    <t>Yoga</t>
  </si>
  <si>
    <t>Buddhist Studies</t>
  </si>
  <si>
    <t>Christian Studies</t>
  </si>
  <si>
    <t>Islamic Studies</t>
  </si>
  <si>
    <t>Jainism</t>
  </si>
  <si>
    <t>Theology</t>
  </si>
  <si>
    <t>Dairy Science</t>
  </si>
  <si>
    <t>Table31. State-wise Number of Hostels, Intake and Student Residing</t>
  </si>
  <si>
    <t>5 (b). Number of Colleges Established in 2015-16 and their Enrolment (based on actual response)</t>
  </si>
  <si>
    <t>Commerce Total</t>
  </si>
  <si>
    <t>Design Total</t>
  </si>
  <si>
    <t>Fine Arts Total</t>
  </si>
  <si>
    <t>IT &amp; Computer Total</t>
  </si>
  <si>
    <t>Law Total</t>
  </si>
  <si>
    <t>Management Total</t>
  </si>
  <si>
    <t>Oriental Learning Total</t>
  </si>
  <si>
    <t>Physical Education Total</t>
  </si>
  <si>
    <t>Religious Studies Total</t>
  </si>
  <si>
    <t>Veterinary &amp; Animal Sciences Total</t>
  </si>
  <si>
    <t>Table 36. Out-turn/Pass-Out at Ph.D.,M.Phil. &amp; Post Graduate Level in Major Disciplines/ Subjects
                      (based on actual response)</t>
  </si>
  <si>
    <t>Table 40. Number of Universities during last 6 years</t>
  </si>
  <si>
    <t>2010-11</t>
  </si>
  <si>
    <t>2011-12</t>
  </si>
  <si>
    <t>2012-13</t>
  </si>
  <si>
    <t>2013-14</t>
  </si>
  <si>
    <t>2014-15</t>
  </si>
  <si>
    <t>2015-16</t>
  </si>
  <si>
    <t>India</t>
  </si>
  <si>
    <t>Table 41. Number of Universities by Type during last 6 years</t>
  </si>
  <si>
    <t>Table 42.</t>
  </si>
  <si>
    <t>Various College Indicators during last 6 years</t>
  </si>
  <si>
    <t>Table 43.</t>
  </si>
  <si>
    <t>Student Enrolment at various levels during last 6 years</t>
  </si>
  <si>
    <t>Both</t>
  </si>
  <si>
    <t>Table 44.</t>
  </si>
  <si>
    <t>Enrolment at various levels through Regular mode during last 6 years</t>
  </si>
  <si>
    <t>Table 45.</t>
  </si>
  <si>
    <t>Category-wise Enrolment during last 5 years</t>
  </si>
  <si>
    <t xml:space="preserve">Table 46. </t>
  </si>
  <si>
    <t>Enrolment in Minority Community &amp; PWD during last 4 years</t>
  </si>
  <si>
    <t>Table 47. Gross Enrolment Ratio during last 6 years</t>
  </si>
  <si>
    <t>Table 48. Gender Parity Index during last 6 years</t>
  </si>
  <si>
    <t xml:space="preserve">Table 49. </t>
  </si>
  <si>
    <t>Pupil Teacher Ratio during last 5 years</t>
  </si>
  <si>
    <t xml:space="preserve">Table 50. </t>
  </si>
  <si>
    <t>Enrolment by University Type at various levels during last 5 years</t>
  </si>
  <si>
    <t>All University Types</t>
  </si>
  <si>
    <t xml:space="preserve">Table 51. </t>
  </si>
  <si>
    <t>Post-wise Number of Teachers during last 5 years</t>
  </si>
  <si>
    <t>All Teacher</t>
  </si>
  <si>
    <t>Table 52. Population in the age group 18-23 years since 2011</t>
  </si>
  <si>
    <t>State/Gender</t>
  </si>
  <si>
    <t xml:space="preserve">Male </t>
  </si>
  <si>
    <t xml:space="preserve">Female </t>
  </si>
  <si>
    <t>Chhattisgarh</t>
  </si>
  <si>
    <t>Maharastra</t>
  </si>
  <si>
    <t>Uttarakhand</t>
  </si>
</sst>
</file>

<file path=xl/styles.xml><?xml version="1.0" encoding="utf-8"?>
<styleSheet xmlns="http://schemas.openxmlformats.org/spreadsheetml/2006/main">
  <numFmts count="5">
    <numFmt numFmtId="164" formatCode="_(* #,##0.00_);_(* \(#,##0.00\);_(* &quot;-&quot;??_);_(@_)"/>
    <numFmt numFmtId="165" formatCode="&quot;-&quot;###0"/>
    <numFmt numFmtId="166" formatCode="0.0"/>
    <numFmt numFmtId="167" formatCode="##0"/>
    <numFmt numFmtId="168" formatCode="0;\-0;;@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Cambria"/>
      <family val="1"/>
      <scheme val="major"/>
    </font>
    <font>
      <sz val="12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Cambria"/>
      <family val="1"/>
      <scheme val="major"/>
    </font>
    <font>
      <i/>
      <sz val="9"/>
      <color indexed="8"/>
      <name val="Cambria"/>
      <family val="1"/>
      <scheme val="major"/>
    </font>
    <font>
      <sz val="11"/>
      <color indexed="8"/>
      <name val="Cambria"/>
      <family val="1"/>
      <scheme val="major"/>
    </font>
    <font>
      <b/>
      <sz val="11"/>
      <color indexed="8"/>
      <name val="Cambria"/>
      <family val="1"/>
      <scheme val="major"/>
    </font>
    <font>
      <i/>
      <sz val="10"/>
      <name val="Cambria"/>
      <family val="1"/>
      <scheme val="major"/>
    </font>
    <font>
      <i/>
      <sz val="9"/>
      <name val="Cambria"/>
      <family val="1"/>
      <scheme val="major"/>
    </font>
    <font>
      <b/>
      <sz val="10"/>
      <name val="Arial"/>
      <family val="2"/>
    </font>
    <font>
      <b/>
      <sz val="12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0"/>
      <name val="Arial"/>
      <family val="2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0"/>
      <name val="Cambria"/>
      <family val="1"/>
      <scheme val="major"/>
    </font>
    <font>
      <b/>
      <sz val="10"/>
      <color theme="1"/>
      <name val="Cambria"/>
      <family val="1"/>
      <scheme val="major"/>
    </font>
    <font>
      <i/>
      <sz val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2"/>
      <name val="Calibri"/>
      <family val="2"/>
      <scheme val="minor"/>
    </font>
    <font>
      <sz val="12"/>
      <color theme="1"/>
      <name val="Cambri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MS Sans Serif"/>
      <family val="2"/>
    </font>
    <font>
      <sz val="11"/>
      <name val="MS Sans Serif"/>
      <family val="2"/>
    </font>
    <font>
      <b/>
      <sz val="10"/>
      <name val="MS Sans Serif"/>
      <family val="2"/>
    </font>
    <font>
      <b/>
      <sz val="10"/>
      <color indexed="8"/>
      <name val="Cambria"/>
      <family val="1"/>
      <scheme val="major"/>
    </font>
    <font>
      <b/>
      <sz val="10"/>
      <name val="Calibri"/>
      <family val="2"/>
      <scheme val="minor"/>
    </font>
    <font>
      <i/>
      <sz val="9"/>
      <color theme="1"/>
      <name val="Cambria"/>
      <family val="1"/>
      <scheme val="major"/>
    </font>
    <font>
      <b/>
      <sz val="11"/>
      <color rgb="FF000000"/>
      <name val="Cambria"/>
      <family val="1"/>
    </font>
    <font>
      <sz val="12"/>
      <name val="Calibri"/>
      <family val="2"/>
    </font>
    <font>
      <sz val="11"/>
      <color rgb="FF000000"/>
      <name val="Cambria"/>
      <family val="1"/>
    </font>
    <font>
      <i/>
      <sz val="11"/>
      <name val="Cambria"/>
      <family val="1"/>
      <scheme val="major"/>
    </font>
    <font>
      <sz val="13"/>
      <name val="Calibri"/>
      <family val="2"/>
      <scheme val="minor"/>
    </font>
    <font>
      <sz val="9"/>
      <name val="Cambria"/>
      <family val="1"/>
      <scheme val="major"/>
    </font>
    <font>
      <i/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color theme="1"/>
      <name val="Cambria"/>
      <family val="2"/>
      <scheme val="major"/>
    </font>
    <font>
      <b/>
      <sz val="11"/>
      <color theme="1"/>
      <name val="Cambria"/>
      <family val="2"/>
      <scheme val="major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mbria"/>
      <family val="1"/>
      <scheme val="major"/>
    </font>
    <font>
      <b/>
      <sz val="10.5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theme="4" tint="0.7999816888943144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</borders>
  <cellStyleXfs count="47">
    <xf numFmtId="0" fontId="0" fillId="0" borderId="0"/>
    <xf numFmtId="0" fontId="3" fillId="0" borderId="0"/>
    <xf numFmtId="0" fontId="1" fillId="0" borderId="0"/>
    <xf numFmtId="0" fontId="17" fillId="0" borderId="0"/>
    <xf numFmtId="0" fontId="17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2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2" fillId="0" borderId="0"/>
    <xf numFmtId="0" fontId="3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755">
    <xf numFmtId="0" fontId="0" fillId="0" borderId="0" xfId="0"/>
    <xf numFmtId="0" fontId="4" fillId="2" borderId="0" xfId="1" applyFont="1" applyFill="1" applyBorder="1" applyAlignment="1" applyProtection="1">
      <alignment horizontal="right" vertical="center"/>
    </xf>
    <xf numFmtId="0" fontId="4" fillId="2" borderId="0" xfId="1" applyFont="1" applyFill="1" applyBorder="1" applyAlignment="1" applyProtection="1">
      <alignment vertical="center"/>
    </xf>
    <xf numFmtId="0" fontId="4" fillId="2" borderId="0" xfId="1" applyFont="1" applyFill="1" applyBorder="1" applyAlignment="1" applyProtection="1">
      <alignment vertical="center" wrapText="1"/>
    </xf>
    <xf numFmtId="0" fontId="5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center" vertical="center" wrapText="1"/>
    </xf>
    <xf numFmtId="0" fontId="8" fillId="2" borderId="2" xfId="1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 applyProtection="1">
      <alignment horizontal="right" vertical="center" wrapText="1" indent="1"/>
    </xf>
    <xf numFmtId="0" fontId="7" fillId="0" borderId="1" xfId="1" applyNumberFormat="1" applyFont="1" applyBorder="1" applyAlignment="1">
      <alignment horizontal="right" vertical="center"/>
    </xf>
    <xf numFmtId="0" fontId="6" fillId="0" borderId="1" xfId="1" applyNumberFormat="1" applyFont="1" applyBorder="1" applyAlignment="1">
      <alignment horizontal="right" vertical="center"/>
    </xf>
    <xf numFmtId="0" fontId="7" fillId="0" borderId="0" xfId="1" applyFont="1" applyAlignment="1">
      <alignment vertical="center"/>
    </xf>
    <xf numFmtId="0" fontId="10" fillId="2" borderId="1" xfId="1" applyFont="1" applyFill="1" applyBorder="1" applyAlignment="1" applyProtection="1">
      <alignment horizontal="center" vertical="center" wrapText="1"/>
    </xf>
    <xf numFmtId="0" fontId="4" fillId="2" borderId="4" xfId="1" applyFont="1" applyFill="1" applyBorder="1" applyAlignment="1" applyProtection="1">
      <alignment horizontal="right" vertical="top"/>
    </xf>
    <xf numFmtId="0" fontId="5" fillId="0" borderId="0" xfId="1" applyFont="1" applyBorder="1" applyAlignment="1">
      <alignment vertical="top"/>
    </xf>
    <xf numFmtId="0" fontId="5" fillId="0" borderId="0" xfId="1" applyFont="1" applyBorder="1"/>
    <xf numFmtId="0" fontId="12" fillId="0" borderId="0" xfId="1" applyFont="1" applyBorder="1"/>
    <xf numFmtId="0" fontId="4" fillId="2" borderId="0" xfId="1" applyFont="1" applyFill="1" applyBorder="1" applyAlignment="1" applyProtection="1">
      <alignment horizontal="left" vertical="center"/>
    </xf>
    <xf numFmtId="0" fontId="15" fillId="0" borderId="0" xfId="2" applyFont="1" applyAlignment="1">
      <alignment vertical="center"/>
    </xf>
    <xf numFmtId="0" fontId="16" fillId="0" borderId="0" xfId="2" applyFont="1" applyAlignment="1">
      <alignment vertical="center"/>
    </xf>
    <xf numFmtId="0" fontId="16" fillId="0" borderId="0" xfId="2" applyFont="1"/>
    <xf numFmtId="0" fontId="19" fillId="0" borderId="0" xfId="2" applyFont="1"/>
    <xf numFmtId="0" fontId="19" fillId="0" borderId="0" xfId="2" applyFont="1" applyAlignment="1">
      <alignment horizontal="center"/>
    </xf>
    <xf numFmtId="0" fontId="19" fillId="0" borderId="0" xfId="2" applyFont="1" applyAlignment="1">
      <alignment wrapText="1"/>
    </xf>
    <xf numFmtId="0" fontId="18" fillId="0" borderId="0" xfId="2" applyFont="1" applyAlignment="1">
      <alignment wrapText="1"/>
    </xf>
    <xf numFmtId="0" fontId="19" fillId="0" borderId="0" xfId="2" applyFont="1" applyAlignment="1"/>
    <xf numFmtId="0" fontId="14" fillId="0" borderId="0" xfId="1" applyFont="1" applyAlignment="1">
      <alignment horizontal="right" vertical="top"/>
    </xf>
    <xf numFmtId="0" fontId="5" fillId="0" borderId="0" xfId="1" applyFont="1" applyAlignment="1">
      <alignment vertical="top"/>
    </xf>
    <xf numFmtId="0" fontId="7" fillId="4" borderId="0" xfId="1" applyFont="1" applyFill="1" applyAlignment="1">
      <alignment horizontal="center"/>
    </xf>
    <xf numFmtId="0" fontId="22" fillId="0" borderId="1" xfId="1" applyFont="1" applyBorder="1" applyAlignment="1">
      <alignment horizontal="center" vertical="center" wrapText="1"/>
    </xf>
    <xf numFmtId="0" fontId="22" fillId="0" borderId="7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24" fillId="0" borderId="1" xfId="1" applyFont="1" applyBorder="1" applyAlignment="1">
      <alignment vertical="center" wrapText="1"/>
    </xf>
    <xf numFmtId="0" fontId="23" fillId="0" borderId="1" xfId="1" applyFont="1" applyBorder="1" applyAlignment="1">
      <alignment horizontal="center" vertical="center"/>
    </xf>
    <xf numFmtId="0" fontId="23" fillId="0" borderId="1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right" vertical="center"/>
    </xf>
    <xf numFmtId="0" fontId="23" fillId="0" borderId="1" xfId="1" applyFont="1" applyBorder="1" applyAlignment="1">
      <alignment vertical="center"/>
    </xf>
    <xf numFmtId="0" fontId="24" fillId="0" borderId="1" xfId="1" applyFont="1" applyBorder="1" applyAlignment="1">
      <alignment vertical="center"/>
    </xf>
    <xf numFmtId="0" fontId="24" fillId="0" borderId="0" xfId="1" applyFont="1" applyAlignment="1">
      <alignment vertical="center"/>
    </xf>
    <xf numFmtId="0" fontId="23" fillId="0" borderId="0" xfId="1" applyFont="1"/>
    <xf numFmtId="0" fontId="27" fillId="0" borderId="0" xfId="1" applyFont="1"/>
    <xf numFmtId="0" fontId="3" fillId="0" borderId="0" xfId="1"/>
    <xf numFmtId="166" fontId="23" fillId="0" borderId="0" xfId="1" applyNumberFormat="1" applyFont="1"/>
    <xf numFmtId="0" fontId="24" fillId="0" borderId="0" xfId="5" applyFont="1" applyAlignment="1">
      <alignment vertical="top"/>
    </xf>
    <xf numFmtId="0" fontId="23" fillId="0" borderId="0" xfId="5" applyFont="1"/>
    <xf numFmtId="0" fontId="30" fillId="0" borderId="0" xfId="6" applyFont="1" applyAlignment="1">
      <alignment vertical="center"/>
    </xf>
    <xf numFmtId="0" fontId="1" fillId="0" borderId="0" xfId="6" applyFont="1" applyAlignment="1">
      <alignment vertical="center"/>
    </xf>
    <xf numFmtId="0" fontId="1" fillId="0" borderId="0" xfId="6" applyFont="1" applyAlignment="1">
      <alignment vertical="center" wrapText="1"/>
    </xf>
    <xf numFmtId="0" fontId="31" fillId="0" borderId="1" xfId="6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/>
    </xf>
    <xf numFmtId="0" fontId="31" fillId="0" borderId="0" xfId="6" applyFont="1" applyAlignment="1">
      <alignment vertical="center" wrapText="1"/>
    </xf>
    <xf numFmtId="0" fontId="1" fillId="0" borderId="1" xfId="6" applyFont="1" applyBorder="1" applyAlignment="1">
      <alignment vertical="center" wrapText="1"/>
    </xf>
    <xf numFmtId="0" fontId="1" fillId="0" borderId="1" xfId="6" applyNumberFormat="1" applyFont="1" applyBorder="1" applyAlignment="1">
      <alignment vertical="center"/>
    </xf>
    <xf numFmtId="0" fontId="19" fillId="0" borderId="0" xfId="6" applyFont="1" applyBorder="1" applyAlignment="1">
      <alignment vertical="center"/>
    </xf>
    <xf numFmtId="0" fontId="19" fillId="0" borderId="1" xfId="6" applyFont="1" applyBorder="1" applyAlignment="1">
      <alignment vertical="center"/>
    </xf>
    <xf numFmtId="0" fontId="18" fillId="0" borderId="1" xfId="6" applyFont="1" applyBorder="1" applyAlignment="1">
      <alignment vertical="center"/>
    </xf>
    <xf numFmtId="0" fontId="18" fillId="0" borderId="6" xfId="6" applyFont="1" applyBorder="1" applyAlignment="1">
      <alignment vertical="center"/>
    </xf>
    <xf numFmtId="0" fontId="19" fillId="0" borderId="0" xfId="6" applyFont="1" applyAlignment="1">
      <alignment vertical="center"/>
    </xf>
    <xf numFmtId="0" fontId="19" fillId="0" borderId="0" xfId="6" applyFont="1" applyAlignment="1">
      <alignment vertical="center" wrapText="1"/>
    </xf>
    <xf numFmtId="0" fontId="25" fillId="0" borderId="1" xfId="1" applyFont="1" applyBorder="1" applyAlignment="1">
      <alignment horizontal="center" vertical="center" wrapText="1"/>
    </xf>
    <xf numFmtId="0" fontId="19" fillId="0" borderId="1" xfId="6" applyFont="1" applyBorder="1" applyAlignment="1">
      <alignment vertical="center" wrapText="1"/>
    </xf>
    <xf numFmtId="0" fontId="19" fillId="0" borderId="1" xfId="6" applyNumberFormat="1" applyFont="1" applyBorder="1" applyAlignment="1">
      <alignment vertical="center"/>
    </xf>
    <xf numFmtId="0" fontId="12" fillId="0" borderId="1" xfId="6" applyFont="1" applyFill="1" applyBorder="1" applyAlignment="1">
      <alignment horizontal="center" vertical="center" wrapText="1"/>
    </xf>
    <xf numFmtId="0" fontId="15" fillId="0" borderId="0" xfId="6" applyFont="1" applyAlignment="1">
      <alignment vertical="center"/>
    </xf>
    <xf numFmtId="0" fontId="23" fillId="0" borderId="0" xfId="1" applyFont="1" applyAlignment="1">
      <alignment vertical="top"/>
    </xf>
    <xf numFmtId="0" fontId="10" fillId="2" borderId="1" xfId="1" applyFont="1" applyFill="1" applyBorder="1" applyAlignment="1" applyProtection="1">
      <alignment horizontal="center" vertical="center" wrapText="1"/>
    </xf>
    <xf numFmtId="0" fontId="7" fillId="0" borderId="0" xfId="1" applyFont="1" applyBorder="1" applyAlignment="1">
      <alignment vertical="center"/>
    </xf>
    <xf numFmtId="0" fontId="9" fillId="2" borderId="1" xfId="9" applyFont="1" applyFill="1" applyBorder="1" applyAlignment="1" applyProtection="1">
      <alignment horizontal="right" vertical="center" wrapText="1"/>
    </xf>
    <xf numFmtId="0" fontId="10" fillId="2" borderId="1" xfId="1" applyFont="1" applyFill="1" applyBorder="1" applyAlignment="1" applyProtection="1">
      <alignment horizontal="right" vertical="center" wrapText="1"/>
    </xf>
    <xf numFmtId="0" fontId="6" fillId="0" borderId="0" xfId="1" applyFont="1" applyBorder="1" applyAlignment="1">
      <alignment vertical="center"/>
    </xf>
    <xf numFmtId="0" fontId="23" fillId="0" borderId="0" xfId="1" applyFont="1" applyBorder="1" applyAlignment="1">
      <alignment vertical="top"/>
    </xf>
    <xf numFmtId="0" fontId="26" fillId="0" borderId="0" xfId="1" applyFont="1"/>
    <xf numFmtId="0" fontId="26" fillId="0" borderId="1" xfId="1" applyFont="1" applyBorder="1" applyAlignment="1">
      <alignment vertical="center"/>
    </xf>
    <xf numFmtId="0" fontId="25" fillId="0" borderId="1" xfId="1" applyFont="1" applyBorder="1" applyAlignment="1">
      <alignment horizontal="left" vertical="center" wrapText="1"/>
    </xf>
    <xf numFmtId="0" fontId="25" fillId="0" borderId="1" xfId="1" applyFont="1" applyBorder="1" applyAlignment="1">
      <alignment vertical="center"/>
    </xf>
    <xf numFmtId="0" fontId="25" fillId="0" borderId="0" xfId="1" applyFont="1"/>
    <xf numFmtId="0" fontId="32" fillId="0" borderId="0" xfId="10"/>
    <xf numFmtId="0" fontId="12" fillId="0" borderId="1" xfId="10" applyFont="1" applyBorder="1" applyAlignment="1">
      <alignment horizontal="center" vertical="center" wrapText="1"/>
    </xf>
    <xf numFmtId="0" fontId="7" fillId="0" borderId="1" xfId="10" applyFont="1" applyBorder="1" applyAlignment="1">
      <alignment vertical="center"/>
    </xf>
    <xf numFmtId="0" fontId="20" fillId="0" borderId="1" xfId="10" applyFont="1" applyBorder="1" applyAlignment="1">
      <alignment vertical="center"/>
    </xf>
    <xf numFmtId="0" fontId="34" fillId="0" borderId="0" xfId="10" applyFont="1"/>
    <xf numFmtId="0" fontId="23" fillId="0" borderId="0" xfId="11" applyFont="1" applyAlignment="1">
      <alignment vertical="top"/>
    </xf>
    <xf numFmtId="0" fontId="7" fillId="0" borderId="0" xfId="11" applyFont="1" applyBorder="1" applyAlignment="1">
      <alignment vertical="center"/>
    </xf>
    <xf numFmtId="0" fontId="12" fillId="0" borderId="1" xfId="3" applyFont="1" applyBorder="1" applyAlignment="1">
      <alignment horizontal="center" vertical="center" wrapText="1"/>
    </xf>
    <xf numFmtId="0" fontId="22" fillId="0" borderId="1" xfId="11" applyFont="1" applyBorder="1" applyAlignment="1">
      <alignment horizontal="center" vertical="center" wrapText="1"/>
    </xf>
    <xf numFmtId="0" fontId="20" fillId="0" borderId="0" xfId="11" applyFont="1" applyBorder="1" applyAlignment="1">
      <alignment vertical="center"/>
    </xf>
    <xf numFmtId="0" fontId="32" fillId="0" borderId="0" xfId="10" applyAlignment="1">
      <alignment vertical="center"/>
    </xf>
    <xf numFmtId="0" fontId="32" fillId="0" borderId="0" xfId="10" applyFont="1" applyAlignment="1">
      <alignment vertical="center"/>
    </xf>
    <xf numFmtId="0" fontId="34" fillId="0" borderId="0" xfId="10" applyFont="1" applyAlignment="1">
      <alignment vertical="center"/>
    </xf>
    <xf numFmtId="0" fontId="30" fillId="0" borderId="0" xfId="13" applyFont="1" applyAlignment="1">
      <alignment vertical="center"/>
    </xf>
    <xf numFmtId="0" fontId="1" fillId="0" borderId="0" xfId="13" applyFont="1" applyAlignment="1">
      <alignment vertical="center" wrapText="1"/>
    </xf>
    <xf numFmtId="0" fontId="31" fillId="0" borderId="1" xfId="13" applyFont="1" applyBorder="1" applyAlignment="1">
      <alignment horizontal="center" vertical="center" wrapText="1"/>
    </xf>
    <xf numFmtId="0" fontId="31" fillId="0" borderId="0" xfId="13" applyFont="1" applyAlignment="1">
      <alignment vertical="center" wrapText="1"/>
    </xf>
    <xf numFmtId="0" fontId="1" fillId="0" borderId="1" xfId="13" applyFont="1" applyBorder="1" applyAlignment="1">
      <alignment vertical="center" wrapText="1"/>
    </xf>
    <xf numFmtId="0" fontId="1" fillId="0" borderId="1" xfId="13" applyNumberFormat="1" applyFont="1" applyBorder="1" applyAlignment="1">
      <alignment vertical="center"/>
    </xf>
    <xf numFmtId="0" fontId="1" fillId="0" borderId="0" xfId="13" applyFont="1" applyAlignment="1">
      <alignment vertical="center"/>
    </xf>
    <xf numFmtId="0" fontId="19" fillId="0" borderId="0" xfId="13" applyFont="1" applyBorder="1" applyAlignment="1">
      <alignment vertical="center"/>
    </xf>
    <xf numFmtId="0" fontId="37" fillId="0" borderId="1" xfId="13" applyFont="1" applyBorder="1" applyAlignment="1">
      <alignment horizontal="center" vertical="center"/>
    </xf>
    <xf numFmtId="0" fontId="37" fillId="0" borderId="0" xfId="13" applyFont="1" applyBorder="1" applyAlignment="1">
      <alignment vertical="center"/>
    </xf>
    <xf numFmtId="0" fontId="19" fillId="0" borderId="0" xfId="13" applyFont="1" applyAlignment="1">
      <alignment vertical="center"/>
    </xf>
    <xf numFmtId="0" fontId="19" fillId="0" borderId="0" xfId="13" applyFont="1" applyAlignment="1">
      <alignment vertical="center" wrapText="1"/>
    </xf>
    <xf numFmtId="0" fontId="18" fillId="0" borderId="0" xfId="13" applyFont="1" applyAlignment="1">
      <alignment horizontal="left" vertical="center" wrapText="1"/>
    </xf>
    <xf numFmtId="0" fontId="12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/>
    </xf>
    <xf numFmtId="1" fontId="26" fillId="0" borderId="1" xfId="14" applyNumberFormat="1" applyFont="1" applyBorder="1" applyAlignment="1">
      <alignment vertical="center"/>
    </xf>
    <xf numFmtId="0" fontId="27" fillId="0" borderId="0" xfId="10" applyFont="1"/>
    <xf numFmtId="0" fontId="9" fillId="2" borderId="1" xfId="1" applyFont="1" applyFill="1" applyBorder="1" applyAlignment="1" applyProtection="1">
      <alignment horizontal="right" vertical="center" wrapText="1"/>
    </xf>
    <xf numFmtId="0" fontId="10" fillId="2" borderId="1" xfId="4" applyFont="1" applyFill="1" applyBorder="1" applyAlignment="1" applyProtection="1">
      <alignment horizontal="right" vertical="center" wrapText="1"/>
    </xf>
    <xf numFmtId="0" fontId="23" fillId="0" borderId="0" xfId="15" applyFont="1" applyAlignment="1">
      <alignment vertical="top"/>
    </xf>
    <xf numFmtId="0" fontId="7" fillId="0" borderId="0" xfId="15" applyFont="1" applyBorder="1" applyAlignment="1">
      <alignment vertical="center"/>
    </xf>
    <xf numFmtId="0" fontId="6" fillId="0" borderId="0" xfId="15" applyFont="1" applyBorder="1" applyAlignment="1">
      <alignment vertical="center"/>
    </xf>
    <xf numFmtId="0" fontId="10" fillId="2" borderId="1" xfId="15" applyFont="1" applyFill="1" applyBorder="1" applyAlignment="1" applyProtection="1">
      <alignment horizontal="center" vertical="center" wrapText="1"/>
    </xf>
    <xf numFmtId="0" fontId="23" fillId="0" borderId="0" xfId="4" applyFont="1" applyAlignment="1">
      <alignment vertical="top"/>
    </xf>
    <xf numFmtId="0" fontId="7" fillId="0" borderId="0" xfId="4" applyFont="1" applyBorder="1" applyAlignment="1">
      <alignment vertical="center"/>
    </xf>
    <xf numFmtId="0" fontId="9" fillId="2" borderId="1" xfId="4" applyFont="1" applyFill="1" applyBorder="1" applyAlignment="1" applyProtection="1">
      <alignment horizontal="right" vertical="center" wrapText="1"/>
    </xf>
    <xf numFmtId="0" fontId="38" fillId="6" borderId="1" xfId="4" applyFont="1" applyFill="1" applyBorder="1" applyAlignment="1" applyProtection="1">
      <alignment horizontal="right" vertical="center" wrapText="1"/>
    </xf>
    <xf numFmtId="0" fontId="6" fillId="0" borderId="0" xfId="4" applyFont="1" applyBorder="1" applyAlignment="1">
      <alignment vertical="center"/>
    </xf>
    <xf numFmtId="0" fontId="39" fillId="0" borderId="0" xfId="4" applyFont="1" applyFill="1" applyBorder="1" applyAlignment="1">
      <alignment vertical="top"/>
    </xf>
    <xf numFmtId="0" fontId="40" fillId="0" borderId="1" xfId="4" applyFont="1" applyFill="1" applyBorder="1" applyAlignment="1" applyProtection="1">
      <alignment horizontal="right" vertical="center" wrapText="1"/>
    </xf>
    <xf numFmtId="0" fontId="7" fillId="0" borderId="0" xfId="4" applyFont="1" applyFill="1" applyBorder="1" applyAlignment="1">
      <alignment vertical="center"/>
    </xf>
    <xf numFmtId="0" fontId="35" fillId="2" borderId="1" xfId="4" applyFont="1" applyFill="1" applyBorder="1" applyAlignment="1" applyProtection="1">
      <alignment horizontal="right" vertical="center" wrapText="1"/>
    </xf>
    <xf numFmtId="0" fontId="20" fillId="0" borderId="0" xfId="4" applyFont="1" applyBorder="1" applyAlignment="1">
      <alignment vertical="center"/>
    </xf>
    <xf numFmtId="1" fontId="9" fillId="2" borderId="1" xfId="4" applyNumberFormat="1" applyFont="1" applyFill="1" applyBorder="1" applyAlignment="1" applyProtection="1">
      <alignment horizontal="right" vertical="center" wrapText="1"/>
    </xf>
    <xf numFmtId="1" fontId="35" fillId="2" borderId="1" xfId="4" applyNumberFormat="1" applyFont="1" applyFill="1" applyBorder="1" applyAlignment="1" applyProtection="1">
      <alignment horizontal="right" vertical="center" wrapText="1"/>
    </xf>
    <xf numFmtId="0" fontId="26" fillId="0" borderId="0" xfId="1" applyFont="1" applyAlignment="1">
      <alignment vertical="center"/>
    </xf>
    <xf numFmtId="0" fontId="26" fillId="0" borderId="1" xfId="1" applyFont="1" applyBorder="1" applyAlignment="1">
      <alignment horizontal="center" vertical="center"/>
    </xf>
    <xf numFmtId="0" fontId="25" fillId="0" borderId="1" xfId="1" applyFont="1" applyBorder="1" applyAlignment="1">
      <alignment vertical="center" wrapText="1"/>
    </xf>
    <xf numFmtId="0" fontId="26" fillId="0" borderId="1" xfId="1" applyFont="1" applyBorder="1" applyAlignment="1">
      <alignment horizontal="right" vertical="center"/>
    </xf>
    <xf numFmtId="0" fontId="36" fillId="0" borderId="1" xfId="1" applyFont="1" applyBorder="1" applyAlignment="1">
      <alignment vertical="center"/>
    </xf>
    <xf numFmtId="0" fontId="25" fillId="0" borderId="0" xfId="1" applyFont="1" applyAlignment="1">
      <alignment vertical="center"/>
    </xf>
    <xf numFmtId="0" fontId="1" fillId="0" borderId="0" xfId="18" applyAlignment="1">
      <alignment vertical="center"/>
    </xf>
    <xf numFmtId="0" fontId="1" fillId="0" borderId="1" xfId="18" applyNumberForma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23" fillId="0" borderId="0" xfId="19" applyFont="1"/>
    <xf numFmtId="0" fontId="23" fillId="0" borderId="0" xfId="19" applyFont="1" applyAlignment="1">
      <alignment vertical="center"/>
    </xf>
    <xf numFmtId="0" fontId="22" fillId="0" borderId="7" xfId="19" applyFont="1" applyBorder="1" applyAlignment="1">
      <alignment horizontal="center" vertical="center" wrapText="1"/>
    </xf>
    <xf numFmtId="0" fontId="23" fillId="0" borderId="1" xfId="19" applyFont="1" applyBorder="1" applyAlignment="1">
      <alignment horizontal="center" vertical="center"/>
    </xf>
    <xf numFmtId="0" fontId="24" fillId="0" borderId="1" xfId="19" applyFont="1" applyBorder="1" applyAlignment="1">
      <alignment vertical="center" wrapText="1"/>
    </xf>
    <xf numFmtId="0" fontId="23" fillId="0" borderId="1" xfId="19" applyFont="1" applyBorder="1" applyAlignment="1">
      <alignment horizontal="right" vertical="center"/>
    </xf>
    <xf numFmtId="0" fontId="23" fillId="0" borderId="1" xfId="19" applyFont="1" applyBorder="1" applyAlignment="1">
      <alignment vertical="center"/>
    </xf>
    <xf numFmtId="0" fontId="24" fillId="0" borderId="1" xfId="19" applyFont="1" applyBorder="1" applyAlignment="1">
      <alignment vertical="center"/>
    </xf>
    <xf numFmtId="0" fontId="24" fillId="0" borderId="0" xfId="19" applyFont="1" applyAlignment="1">
      <alignment vertical="center"/>
    </xf>
    <xf numFmtId="0" fontId="19" fillId="0" borderId="6" xfId="6" applyFont="1" applyBorder="1" applyAlignment="1">
      <alignment horizontal="left" vertical="center"/>
    </xf>
    <xf numFmtId="0" fontId="1" fillId="0" borderId="2" xfId="18" applyNumberFormat="1" applyFont="1" applyBorder="1" applyAlignment="1">
      <alignment vertical="center"/>
    </xf>
    <xf numFmtId="0" fontId="2" fillId="0" borderId="1" xfId="18" applyFont="1" applyBorder="1" applyAlignment="1">
      <alignment vertical="center"/>
    </xf>
    <xf numFmtId="0" fontId="0" fillId="0" borderId="1" xfId="13" applyFont="1" applyBorder="1" applyAlignment="1">
      <alignment vertical="center" wrapText="1"/>
    </xf>
    <xf numFmtId="0" fontId="19" fillId="0" borderId="1" xfId="13" applyFont="1" applyBorder="1" applyAlignment="1">
      <alignment vertical="center"/>
    </xf>
    <xf numFmtId="0" fontId="42" fillId="0" borderId="0" xfId="19" applyFont="1"/>
    <xf numFmtId="0" fontId="42" fillId="0" borderId="0" xfId="5" applyFont="1" applyAlignment="1">
      <alignment vertical="top"/>
    </xf>
    <xf numFmtId="0" fontId="6" fillId="8" borderId="1" xfId="1" applyFont="1" applyFill="1" applyBorder="1" applyAlignment="1">
      <alignment horizontal="center" vertical="center" wrapText="1"/>
    </xf>
    <xf numFmtId="0" fontId="6" fillId="8" borderId="1" xfId="1" applyFont="1" applyFill="1" applyBorder="1" applyAlignment="1">
      <alignment horizontal="center" vertical="center" textRotation="90" wrapText="1"/>
    </xf>
    <xf numFmtId="0" fontId="7" fillId="8" borderId="0" xfId="1" applyFont="1" applyFill="1" applyAlignment="1">
      <alignment horizontal="center" vertical="center" wrapText="1"/>
    </xf>
    <xf numFmtId="0" fontId="10" fillId="8" borderId="2" xfId="1" applyFont="1" applyFill="1" applyBorder="1" applyAlignment="1" applyProtection="1">
      <alignment horizontal="center" vertical="center" wrapText="1"/>
    </xf>
    <xf numFmtId="0" fontId="2" fillId="7" borderId="1" xfId="1" applyFont="1" applyFill="1" applyBorder="1" applyAlignment="1">
      <alignment horizontal="center" vertical="center" textRotation="90" wrapText="1"/>
    </xf>
    <xf numFmtId="0" fontId="5" fillId="8" borderId="0" xfId="1" applyFont="1" applyFill="1" applyBorder="1"/>
    <xf numFmtId="0" fontId="19" fillId="8" borderId="0" xfId="2" applyFont="1" applyFill="1"/>
    <xf numFmtId="0" fontId="19" fillId="8" borderId="0" xfId="2" applyFont="1" applyFill="1" applyAlignment="1">
      <alignment horizontal="center"/>
    </xf>
    <xf numFmtId="0" fontId="2" fillId="8" borderId="1" xfId="18" applyFont="1" applyFill="1" applyBorder="1" applyAlignment="1">
      <alignment horizontal="center" vertical="center" wrapText="1"/>
    </xf>
    <xf numFmtId="0" fontId="2" fillId="8" borderId="1" xfId="18" applyFont="1" applyFill="1" applyBorder="1" applyAlignment="1">
      <alignment horizontal="center" vertical="center" textRotation="90" wrapText="1"/>
    </xf>
    <xf numFmtId="0" fontId="2" fillId="8" borderId="0" xfId="18" applyFont="1" applyFill="1" applyAlignment="1">
      <alignment horizontal="center" vertical="center" wrapText="1"/>
    </xf>
    <xf numFmtId="0" fontId="7" fillId="8" borderId="0" xfId="1" applyFont="1" applyFill="1" applyAlignment="1">
      <alignment horizontal="center"/>
    </xf>
    <xf numFmtId="0" fontId="21" fillId="7" borderId="7" xfId="1" applyFont="1" applyFill="1" applyBorder="1" applyAlignment="1">
      <alignment horizontal="center" vertical="center" wrapText="1"/>
    </xf>
    <xf numFmtId="0" fontId="24" fillId="8" borderId="0" xfId="19" applyFont="1" applyFill="1" applyAlignment="1">
      <alignment vertical="center" wrapText="1"/>
    </xf>
    <xf numFmtId="0" fontId="24" fillId="8" borderId="1" xfId="19" applyFont="1" applyFill="1" applyBorder="1" applyAlignment="1">
      <alignment horizontal="center" vertical="center"/>
    </xf>
    <xf numFmtId="0" fontId="23" fillId="8" borderId="0" xfId="19" applyFont="1" applyFill="1" applyAlignment="1">
      <alignment vertical="center"/>
    </xf>
    <xf numFmtId="0" fontId="24" fillId="8" borderId="0" xfId="1" applyFont="1" applyFill="1" applyAlignment="1">
      <alignment vertical="center" wrapText="1"/>
    </xf>
    <xf numFmtId="0" fontId="25" fillId="8" borderId="1" xfId="1" applyFont="1" applyFill="1" applyBorder="1" applyAlignment="1">
      <alignment horizontal="center" vertical="center" wrapText="1"/>
    </xf>
    <xf numFmtId="0" fontId="25" fillId="8" borderId="1" xfId="1" applyFont="1" applyFill="1" applyBorder="1" applyAlignment="1">
      <alignment vertical="center" wrapText="1"/>
    </xf>
    <xf numFmtId="0" fontId="25" fillId="8" borderId="1" xfId="1" applyFont="1" applyFill="1" applyBorder="1" applyAlignment="1">
      <alignment horizontal="center" vertical="center"/>
    </xf>
    <xf numFmtId="0" fontId="26" fillId="8" borderId="0" xfId="1" applyFont="1" applyFill="1" applyAlignment="1">
      <alignment vertical="center"/>
    </xf>
    <xf numFmtId="0" fontId="1" fillId="8" borderId="0" xfId="6" applyFont="1" applyFill="1" applyAlignment="1">
      <alignment vertical="center"/>
    </xf>
    <xf numFmtId="0" fontId="1" fillId="8" borderId="0" xfId="6" applyFont="1" applyFill="1" applyAlignment="1">
      <alignment vertical="center" wrapText="1"/>
    </xf>
    <xf numFmtId="0" fontId="25" fillId="8" borderId="0" xfId="1" applyFont="1" applyFill="1" applyAlignment="1">
      <alignment vertical="center" wrapText="1"/>
    </xf>
    <xf numFmtId="0" fontId="26" fillId="8" borderId="0" xfId="1" applyFont="1" applyFill="1"/>
    <xf numFmtId="0" fontId="42" fillId="0" borderId="0" xfId="1" applyFont="1" applyBorder="1" applyAlignment="1">
      <alignment vertical="top"/>
    </xf>
    <xf numFmtId="0" fontId="7" fillId="8" borderId="0" xfId="1" applyFont="1" applyFill="1" applyBorder="1" applyAlignment="1">
      <alignment vertical="center"/>
    </xf>
    <xf numFmtId="0" fontId="9" fillId="8" borderId="1" xfId="1" applyFont="1" applyFill="1" applyBorder="1" applyAlignment="1" applyProtection="1">
      <alignment horizontal="center" vertical="center" wrapText="1"/>
    </xf>
    <xf numFmtId="0" fontId="9" fillId="8" borderId="1" xfId="4" applyFont="1" applyFill="1" applyBorder="1" applyAlignment="1" applyProtection="1">
      <alignment horizontal="center" vertical="center" wrapText="1"/>
    </xf>
    <xf numFmtId="0" fontId="7" fillId="8" borderId="0" xfId="15" applyFont="1" applyFill="1" applyBorder="1" applyAlignment="1">
      <alignment vertical="center"/>
    </xf>
    <xf numFmtId="0" fontId="32" fillId="8" borderId="0" xfId="10" applyFill="1"/>
    <xf numFmtId="0" fontId="33" fillId="8" borderId="0" xfId="10" applyFont="1" applyFill="1"/>
    <xf numFmtId="0" fontId="7" fillId="8" borderId="0" xfId="11" applyFont="1" applyFill="1" applyBorder="1" applyAlignment="1">
      <alignment vertical="center"/>
    </xf>
    <xf numFmtId="0" fontId="25" fillId="8" borderId="1" xfId="11" applyFont="1" applyFill="1" applyBorder="1" applyAlignment="1">
      <alignment horizontal="center" vertical="center" wrapText="1"/>
    </xf>
    <xf numFmtId="0" fontId="7" fillId="8" borderId="0" xfId="4" applyFont="1" applyFill="1" applyBorder="1" applyAlignment="1">
      <alignment vertical="center"/>
    </xf>
    <xf numFmtId="0" fontId="25" fillId="8" borderId="1" xfId="4" applyFont="1" applyFill="1" applyBorder="1" applyAlignment="1">
      <alignment horizontal="center" vertical="center" wrapText="1"/>
    </xf>
    <xf numFmtId="0" fontId="22" fillId="0" borderId="1" xfId="20" applyFont="1" applyBorder="1" applyAlignment="1">
      <alignment horizontal="center" vertical="center" wrapText="1"/>
    </xf>
    <xf numFmtId="0" fontId="12" fillId="0" borderId="1" xfId="19" applyFont="1" applyBorder="1" applyAlignment="1">
      <alignment horizontal="center" vertical="center" wrapText="1"/>
    </xf>
    <xf numFmtId="0" fontId="36" fillId="8" borderId="1" xfId="20" applyFont="1" applyFill="1" applyBorder="1" applyAlignment="1">
      <alignment horizontal="center" vertical="center" wrapText="1"/>
    </xf>
    <xf numFmtId="0" fontId="23" fillId="0" borderId="0" xfId="20" applyFont="1" applyAlignment="1">
      <alignment vertical="top"/>
    </xf>
    <xf numFmtId="0" fontId="7" fillId="0" borderId="0" xfId="20" applyFont="1" applyBorder="1" applyAlignment="1">
      <alignment vertical="center"/>
    </xf>
    <xf numFmtId="0" fontId="20" fillId="0" borderId="0" xfId="20" applyFont="1" applyBorder="1" applyAlignment="1">
      <alignment vertical="center"/>
    </xf>
    <xf numFmtId="1" fontId="7" fillId="0" borderId="0" xfId="20" applyNumberFormat="1" applyFont="1" applyBorder="1" applyAlignment="1">
      <alignment vertical="center"/>
    </xf>
    <xf numFmtId="0" fontId="7" fillId="8" borderId="0" xfId="20" applyFont="1" applyFill="1" applyBorder="1" applyAlignment="1">
      <alignment vertical="center"/>
    </xf>
    <xf numFmtId="0" fontId="1" fillId="8" borderId="0" xfId="13" applyFont="1" applyFill="1" applyAlignment="1">
      <alignment vertical="center" wrapText="1"/>
    </xf>
    <xf numFmtId="0" fontId="2" fillId="8" borderId="2" xfId="13" applyFont="1" applyFill="1" applyBorder="1" applyAlignment="1">
      <alignment horizontal="center" vertical="center" wrapText="1"/>
    </xf>
    <xf numFmtId="0" fontId="19" fillId="8" borderId="0" xfId="13" applyFont="1" applyFill="1" applyBorder="1" applyAlignment="1">
      <alignment vertical="center"/>
    </xf>
    <xf numFmtId="0" fontId="19" fillId="8" borderId="0" xfId="13" applyFont="1" applyFill="1" applyAlignment="1">
      <alignment vertical="center" wrapText="1"/>
    </xf>
    <xf numFmtId="1" fontId="25" fillId="4" borderId="1" xfId="14" applyNumberFormat="1" applyFont="1" applyFill="1" applyBorder="1" applyAlignment="1">
      <alignment horizontal="right" vertical="center"/>
    </xf>
    <xf numFmtId="0" fontId="18" fillId="0" borderId="0" xfId="6" applyFont="1" applyBorder="1" applyAlignment="1">
      <alignment vertical="center"/>
    </xf>
    <xf numFmtId="0" fontId="18" fillId="0" borderId="0" xfId="6" applyFont="1" applyAlignment="1">
      <alignment vertical="center"/>
    </xf>
    <xf numFmtId="0" fontId="10" fillId="2" borderId="1" xfId="1" applyFont="1" applyFill="1" applyBorder="1" applyAlignment="1" applyProtection="1">
      <alignment horizontal="left" vertical="center" wrapText="1"/>
    </xf>
    <xf numFmtId="0" fontId="2" fillId="0" borderId="1" xfId="18" applyFont="1" applyBorder="1" applyAlignment="1">
      <alignment horizontal="left" vertical="center"/>
    </xf>
    <xf numFmtId="0" fontId="2" fillId="0" borderId="2" xfId="18" applyFont="1" applyBorder="1" applyAlignment="1">
      <alignment horizontal="left" vertical="center"/>
    </xf>
    <xf numFmtId="0" fontId="44" fillId="4" borderId="1" xfId="18" applyFont="1" applyFill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25" fillId="0" borderId="1" xfId="4" applyFont="1" applyBorder="1" applyAlignment="1">
      <alignment horizontal="left" vertical="center" wrapText="1"/>
    </xf>
    <xf numFmtId="0" fontId="25" fillId="0" borderId="1" xfId="15" applyFont="1" applyBorder="1" applyAlignment="1">
      <alignment horizontal="left" vertical="center" wrapText="1"/>
    </xf>
    <xf numFmtId="0" fontId="25" fillId="0" borderId="1" xfId="11" applyFont="1" applyBorder="1" applyAlignment="1">
      <alignment horizontal="left" vertical="center" wrapText="1"/>
    </xf>
    <xf numFmtId="0" fontId="45" fillId="0" borderId="1" xfId="4" applyFont="1" applyFill="1" applyBorder="1" applyAlignment="1">
      <alignment horizontal="left" vertical="center" wrapText="1"/>
    </xf>
    <xf numFmtId="0" fontId="25" fillId="0" borderId="1" xfId="20" applyFont="1" applyBorder="1" applyAlignment="1">
      <alignment horizontal="left" vertical="center" wrapText="1"/>
    </xf>
    <xf numFmtId="0" fontId="25" fillId="0" borderId="1" xfId="0" applyFont="1" applyBorder="1" applyAlignment="1">
      <alignment vertical="center"/>
    </xf>
    <xf numFmtId="167" fontId="23" fillId="0" borderId="1" xfId="19" applyNumberFormat="1" applyFont="1" applyBorder="1" applyAlignment="1">
      <alignment vertical="center"/>
    </xf>
    <xf numFmtId="3" fontId="23" fillId="0" borderId="1" xfId="19" applyNumberFormat="1" applyFont="1" applyBorder="1" applyAlignment="1">
      <alignment vertical="center"/>
    </xf>
    <xf numFmtId="0" fontId="18" fillId="0" borderId="1" xfId="6" applyFont="1" applyBorder="1" applyAlignment="1">
      <alignment horizontal="center" vertical="center"/>
    </xf>
    <xf numFmtId="0" fontId="26" fillId="0" borderId="0" xfId="19" applyFont="1"/>
    <xf numFmtId="0" fontId="25" fillId="0" borderId="1" xfId="19" applyFont="1" applyBorder="1" applyAlignment="1">
      <alignment horizontal="center" vertical="center"/>
    </xf>
    <xf numFmtId="0" fontId="25" fillId="0" borderId="1" xfId="19" applyFont="1" applyBorder="1" applyAlignment="1">
      <alignment horizontal="center" vertical="center" wrapText="1"/>
    </xf>
    <xf numFmtId="2" fontId="26" fillId="0" borderId="0" xfId="19" applyNumberFormat="1" applyFont="1"/>
    <xf numFmtId="0" fontId="1" fillId="0" borderId="1" xfId="6" applyFont="1" applyBorder="1" applyAlignment="1">
      <alignment vertical="center"/>
    </xf>
    <xf numFmtId="0" fontId="3" fillId="0" borderId="1" xfId="19" applyNumberFormat="1" applyFont="1" applyBorder="1" applyAlignment="1">
      <alignment vertical="center" wrapText="1"/>
    </xf>
    <xf numFmtId="0" fontId="2" fillId="0" borderId="1" xfId="19" applyNumberFormat="1" applyFont="1" applyBorder="1" applyAlignment="1">
      <alignment vertical="center" wrapText="1"/>
    </xf>
    <xf numFmtId="0" fontId="1" fillId="0" borderId="1" xfId="19" applyFont="1" applyBorder="1" applyAlignment="1">
      <alignment vertical="center" wrapText="1"/>
    </xf>
    <xf numFmtId="0" fontId="1" fillId="0" borderId="1" xfId="19" applyNumberFormat="1" applyFont="1" applyBorder="1" applyAlignment="1">
      <alignment vertical="center" wrapText="1"/>
    </xf>
    <xf numFmtId="0" fontId="13" fillId="0" borderId="1" xfId="19" applyNumberFormat="1" applyFont="1" applyBorder="1" applyAlignment="1">
      <alignment vertical="center" wrapText="1"/>
    </xf>
    <xf numFmtId="0" fontId="3" fillId="0" borderId="1" xfId="19" applyFont="1" applyBorder="1" applyAlignment="1">
      <alignment horizontal="left" vertical="center" wrapText="1"/>
    </xf>
    <xf numFmtId="0" fontId="3" fillId="0" borderId="1" xfId="19" applyFont="1" applyBorder="1" applyAlignment="1">
      <alignment vertical="center"/>
    </xf>
    <xf numFmtId="0" fontId="1" fillId="3" borderId="1" xfId="19" applyFont="1" applyFill="1" applyBorder="1" applyAlignment="1">
      <alignment vertical="center" wrapText="1"/>
    </xf>
    <xf numFmtId="0" fontId="1" fillId="3" borderId="1" xfId="19" applyNumberFormat="1" applyFont="1" applyFill="1" applyBorder="1" applyAlignment="1">
      <alignment vertical="center" wrapText="1"/>
    </xf>
    <xf numFmtId="0" fontId="47" fillId="0" borderId="1" xfId="6" applyFont="1" applyBorder="1" applyAlignment="1">
      <alignment vertical="center" wrapText="1"/>
    </xf>
    <xf numFmtId="0" fontId="9" fillId="2" borderId="6" xfId="20" applyFont="1" applyFill="1" applyBorder="1" applyAlignment="1" applyProtection="1">
      <alignment horizontal="right" vertical="center" wrapText="1"/>
    </xf>
    <xf numFmtId="0" fontId="18" fillId="0" borderId="1" xfId="13" applyFont="1" applyBorder="1" applyAlignment="1">
      <alignment vertical="center"/>
    </xf>
    <xf numFmtId="0" fontId="24" fillId="0" borderId="4" xfId="19" applyFont="1" applyBorder="1" applyAlignment="1">
      <alignment vertical="top"/>
    </xf>
    <xf numFmtId="0" fontId="36" fillId="0" borderId="1" xfId="20" applyFont="1" applyBorder="1" applyAlignment="1">
      <alignment horizontal="center" vertical="center" wrapText="1"/>
    </xf>
    <xf numFmtId="0" fontId="6" fillId="0" borderId="0" xfId="1" applyFont="1" applyFill="1" applyAlignment="1">
      <alignment vertical="center" wrapText="1"/>
    </xf>
    <xf numFmtId="0" fontId="21" fillId="0" borderId="1" xfId="1" applyFont="1" applyFill="1" applyBorder="1" applyAlignment="1">
      <alignment horizontal="center" vertical="center" textRotation="90" wrapText="1"/>
    </xf>
    <xf numFmtId="0" fontId="20" fillId="0" borderId="0" xfId="1" applyFont="1" applyFill="1" applyAlignment="1">
      <alignment horizontal="center" vertical="center" textRotation="90" wrapText="1"/>
    </xf>
    <xf numFmtId="0" fontId="2" fillId="0" borderId="0" xfId="18" applyFont="1" applyBorder="1" applyAlignment="1">
      <alignment vertical="center"/>
    </xf>
    <xf numFmtId="0" fontId="25" fillId="8" borderId="1" xfId="22" applyFont="1" applyFill="1" applyBorder="1" applyAlignment="1">
      <alignment horizontal="center" vertical="center"/>
    </xf>
    <xf numFmtId="0" fontId="22" fillId="0" borderId="1" xfId="22" applyFont="1" applyBorder="1" applyAlignment="1">
      <alignment horizontal="center" vertical="center"/>
    </xf>
    <xf numFmtId="0" fontId="24" fillId="0" borderId="1" xfId="1" applyFont="1" applyBorder="1" applyAlignment="1">
      <alignment horizontal="center" vertical="center"/>
    </xf>
    <xf numFmtId="0" fontId="25" fillId="8" borderId="1" xfId="1" applyFont="1" applyFill="1" applyBorder="1" applyAlignment="1">
      <alignment horizontal="center" vertical="center" wrapText="1"/>
    </xf>
    <xf numFmtId="0" fontId="6" fillId="8" borderId="1" xfId="19" applyFont="1" applyFill="1" applyBorder="1" applyAlignment="1">
      <alignment horizontal="center" vertical="center" wrapText="1"/>
    </xf>
    <xf numFmtId="0" fontId="6" fillId="8" borderId="1" xfId="19" applyFont="1" applyFill="1" applyBorder="1" applyAlignment="1">
      <alignment horizontal="center" vertical="center"/>
    </xf>
    <xf numFmtId="0" fontId="6" fillId="0" borderId="1" xfId="19" applyFont="1" applyBorder="1" applyAlignment="1">
      <alignment horizontal="left" vertical="center" wrapText="1"/>
    </xf>
    <xf numFmtId="0" fontId="7" fillId="0" borderId="1" xfId="19" applyFont="1" applyBorder="1" applyAlignment="1">
      <alignment horizontal="center" vertical="center" wrapText="1"/>
    </xf>
    <xf numFmtId="165" fontId="6" fillId="0" borderId="1" xfId="19" applyNumberFormat="1" applyFont="1" applyBorder="1" applyAlignment="1">
      <alignment horizontal="left" vertical="center" wrapText="1"/>
    </xf>
    <xf numFmtId="0" fontId="6" fillId="0" borderId="1" xfId="19" applyFont="1" applyBorder="1" applyAlignment="1">
      <alignment horizontal="center" vertical="center" wrapText="1"/>
    </xf>
    <xf numFmtId="0" fontId="3" fillId="0" borderId="0" xfId="19" applyAlignment="1">
      <alignment vertical="center"/>
    </xf>
    <xf numFmtId="0" fontId="14" fillId="8" borderId="1" xfId="22" applyFont="1" applyFill="1" applyBorder="1" applyAlignment="1">
      <alignment horizontal="center" vertical="center" wrapText="1"/>
    </xf>
    <xf numFmtId="0" fontId="3" fillId="8" borderId="0" xfId="19" applyFill="1" applyAlignment="1">
      <alignment vertical="center"/>
    </xf>
    <xf numFmtId="0" fontId="5" fillId="0" borderId="1" xfId="22" applyFont="1" applyBorder="1" applyAlignment="1">
      <alignment horizontal="center" vertical="center"/>
    </xf>
    <xf numFmtId="0" fontId="14" fillId="0" borderId="1" xfId="22" applyFont="1" applyBorder="1" applyAlignment="1">
      <alignment vertical="center" wrapText="1"/>
    </xf>
    <xf numFmtId="2" fontId="3" fillId="0" borderId="0" xfId="19" applyNumberFormat="1" applyAlignment="1">
      <alignment vertical="center"/>
    </xf>
    <xf numFmtId="0" fontId="13" fillId="0" borderId="0" xfId="19" applyFont="1" applyAlignment="1">
      <alignment vertical="center"/>
    </xf>
    <xf numFmtId="2" fontId="13" fillId="0" borderId="0" xfId="19" applyNumberFormat="1" applyFont="1" applyAlignment="1">
      <alignment vertical="center"/>
    </xf>
    <xf numFmtId="0" fontId="1" fillId="0" borderId="0" xfId="18" applyBorder="1" applyAlignment="1">
      <alignment vertical="center"/>
    </xf>
    <xf numFmtId="0" fontId="2" fillId="0" borderId="1" xfId="18" applyNumberFormat="1" applyFont="1" applyBorder="1" applyAlignment="1">
      <alignment vertical="center"/>
    </xf>
    <xf numFmtId="0" fontId="1" fillId="0" borderId="0" xfId="18" applyFont="1" applyBorder="1" applyAlignment="1">
      <alignment vertical="center"/>
    </xf>
    <xf numFmtId="0" fontId="1" fillId="0" borderId="1" xfId="18" applyNumberFormat="1" applyFont="1" applyBorder="1" applyAlignment="1">
      <alignment vertical="center"/>
    </xf>
    <xf numFmtId="0" fontId="2" fillId="0" borderId="2" xfId="18" applyNumberFormat="1" applyFont="1" applyBorder="1" applyAlignment="1">
      <alignment vertical="center"/>
    </xf>
    <xf numFmtId="0" fontId="1" fillId="0" borderId="2" xfId="18" applyNumberFormat="1" applyBorder="1" applyAlignment="1">
      <alignment vertical="center"/>
    </xf>
    <xf numFmtId="0" fontId="29" fillId="0" borderId="0" xfId="18" applyFont="1" applyBorder="1" applyAlignment="1">
      <alignment horizontal="left" vertical="top" wrapText="1"/>
    </xf>
    <xf numFmtId="0" fontId="14" fillId="0" borderId="0" xfId="23" applyFont="1" applyAlignment="1">
      <alignment horizontal="right" vertical="top"/>
    </xf>
    <xf numFmtId="0" fontId="25" fillId="8" borderId="0" xfId="19" applyFont="1" applyFill="1" applyAlignment="1">
      <alignment vertical="center" wrapText="1"/>
    </xf>
    <xf numFmtId="0" fontId="25" fillId="8" borderId="1" xfId="19" applyFont="1" applyFill="1" applyBorder="1" applyAlignment="1">
      <alignment horizontal="center" vertical="center"/>
    </xf>
    <xf numFmtId="0" fontId="26" fillId="8" borderId="0" xfId="19" applyFont="1" applyFill="1" applyAlignment="1">
      <alignment vertical="center"/>
    </xf>
    <xf numFmtId="0" fontId="22" fillId="0" borderId="0" xfId="19" applyFont="1" applyAlignment="1">
      <alignment vertical="center"/>
    </xf>
    <xf numFmtId="0" fontId="26" fillId="0" borderId="1" xfId="19" applyFont="1" applyBorder="1" applyAlignment="1">
      <alignment horizontal="center" vertical="center"/>
    </xf>
    <xf numFmtId="0" fontId="25" fillId="0" borderId="1" xfId="19" applyFont="1" applyBorder="1" applyAlignment="1">
      <alignment vertical="center" wrapText="1"/>
    </xf>
    <xf numFmtId="0" fontId="26" fillId="0" borderId="1" xfId="19" applyFont="1" applyBorder="1" applyAlignment="1">
      <alignment horizontal="right" vertical="center"/>
    </xf>
    <xf numFmtId="0" fontId="9" fillId="2" borderId="1" xfId="19" applyFont="1" applyFill="1" applyBorder="1" applyAlignment="1" applyProtection="1">
      <alignment horizontal="right" vertical="center" wrapText="1"/>
    </xf>
    <xf numFmtId="0" fontId="26" fillId="0" borderId="1" xfId="19" applyFont="1" applyBorder="1" applyAlignment="1">
      <alignment vertical="center"/>
    </xf>
    <xf numFmtId="0" fontId="26" fillId="0" borderId="0" xfId="19" applyFont="1" applyAlignment="1">
      <alignment vertical="center"/>
    </xf>
    <xf numFmtId="0" fontId="25" fillId="0" borderId="1" xfId="19" applyFont="1" applyBorder="1" applyAlignment="1">
      <alignment vertical="center"/>
    </xf>
    <xf numFmtId="0" fontId="25" fillId="0" borderId="0" xfId="19" applyFont="1" applyAlignment="1">
      <alignment vertical="center"/>
    </xf>
    <xf numFmtId="0" fontId="23" fillId="0" borderId="0" xfId="19" applyFont="1" applyAlignment="1">
      <alignment vertical="top"/>
    </xf>
    <xf numFmtId="168" fontId="24" fillId="0" borderId="1" xfId="1" applyNumberFormat="1" applyFont="1" applyBorder="1" applyAlignment="1">
      <alignment vertical="center" wrapText="1"/>
    </xf>
    <xf numFmtId="168" fontId="23" fillId="0" borderId="1" xfId="1" applyNumberFormat="1" applyFont="1" applyBorder="1" applyAlignment="1">
      <alignment vertical="center" wrapText="1"/>
    </xf>
    <xf numFmtId="168" fontId="23" fillId="0" borderId="1" xfId="1" applyNumberFormat="1" applyFont="1" applyBorder="1" applyAlignment="1">
      <alignment horizontal="right" vertical="center" indent="1"/>
    </xf>
    <xf numFmtId="168" fontId="23" fillId="0" borderId="1" xfId="1" applyNumberFormat="1" applyFont="1" applyBorder="1" applyAlignment="1">
      <alignment vertical="center"/>
    </xf>
    <xf numFmtId="168" fontId="24" fillId="0" borderId="1" xfId="1" applyNumberFormat="1" applyFont="1" applyBorder="1" applyAlignment="1">
      <alignment vertical="center"/>
    </xf>
    <xf numFmtId="0" fontId="25" fillId="8" borderId="0" xfId="19" applyFont="1" applyFill="1"/>
    <xf numFmtId="0" fontId="25" fillId="8" borderId="1" xfId="19" applyFont="1" applyFill="1" applyBorder="1" applyAlignment="1">
      <alignment horizontal="center" vertical="center" wrapText="1"/>
    </xf>
    <xf numFmtId="0" fontId="25" fillId="8" borderId="0" xfId="19" applyFont="1" applyFill="1" applyAlignment="1">
      <alignment horizontal="center" vertical="center"/>
    </xf>
    <xf numFmtId="0" fontId="25" fillId="0" borderId="0" xfId="19" applyFont="1" applyAlignment="1">
      <alignment horizontal="center" vertical="center"/>
    </xf>
    <xf numFmtId="0" fontId="22" fillId="0" borderId="1" xfId="19" applyFont="1" applyBorder="1" applyAlignment="1">
      <alignment horizontal="center" vertical="center" wrapText="1"/>
    </xf>
    <xf numFmtId="0" fontId="23" fillId="0" borderId="1" xfId="19" applyFont="1" applyBorder="1" applyAlignment="1">
      <alignment vertical="center" wrapText="1"/>
    </xf>
    <xf numFmtId="0" fontId="19" fillId="0" borderId="1" xfId="6" applyFont="1" applyBorder="1" applyAlignment="1">
      <alignment horizontal="right" vertical="center"/>
    </xf>
    <xf numFmtId="0" fontId="49" fillId="0" borderId="0" xfId="6" applyFont="1" applyAlignment="1">
      <alignment vertical="center"/>
    </xf>
    <xf numFmtId="0" fontId="3" fillId="0" borderId="1" xfId="19" applyFont="1" applyBorder="1" applyAlignment="1">
      <alignment horizontal="right" vertical="center" wrapText="1"/>
    </xf>
    <xf numFmtId="0" fontId="19" fillId="0" borderId="6" xfId="6" applyFont="1" applyBorder="1" applyAlignment="1">
      <alignment vertical="center"/>
    </xf>
    <xf numFmtId="0" fontId="5" fillId="0" borderId="0" xfId="22" applyFont="1"/>
    <xf numFmtId="0" fontId="7" fillId="8" borderId="0" xfId="22" applyFont="1" applyFill="1"/>
    <xf numFmtId="0" fontId="7" fillId="0" borderId="1" xfId="22" applyFont="1" applyBorder="1" applyAlignment="1">
      <alignment horizontal="center" vertical="center"/>
    </xf>
    <xf numFmtId="0" fontId="6" fillId="0" borderId="1" xfId="22" applyFont="1" applyBorder="1" applyAlignment="1">
      <alignment vertical="center" wrapText="1"/>
    </xf>
    <xf numFmtId="166" fontId="7" fillId="0" borderId="1" xfId="22" applyNumberFormat="1" applyFont="1" applyBorder="1" applyAlignment="1">
      <alignment horizontal="center" vertical="center"/>
    </xf>
    <xf numFmtId="0" fontId="5" fillId="0" borderId="0" xfId="22" applyFont="1" applyAlignment="1">
      <alignment vertical="center"/>
    </xf>
    <xf numFmtId="0" fontId="6" fillId="0" borderId="1" xfId="22" applyFont="1" applyBorder="1" applyAlignment="1">
      <alignment vertical="center"/>
    </xf>
    <xf numFmtId="0" fontId="6" fillId="0" borderId="0" xfId="22" applyFont="1" applyAlignment="1">
      <alignment vertical="center" wrapText="1"/>
    </xf>
    <xf numFmtId="0" fontId="6" fillId="0" borderId="1" xfId="22" applyFont="1" applyBorder="1" applyAlignment="1">
      <alignment horizontal="left" vertical="center" wrapText="1"/>
    </xf>
    <xf numFmtId="0" fontId="13" fillId="0" borderId="5" xfId="19" applyFont="1" applyFill="1" applyBorder="1" applyAlignment="1">
      <alignment vertical="center"/>
    </xf>
    <xf numFmtId="0" fontId="14" fillId="0" borderId="6" xfId="22" applyFont="1" applyFill="1" applyBorder="1" applyAlignment="1">
      <alignment vertical="center"/>
    </xf>
    <xf numFmtId="166" fontId="6" fillId="0" borderId="1" xfId="22" applyNumberFormat="1" applyFont="1" applyBorder="1" applyAlignment="1">
      <alignment horizontal="center" vertical="center"/>
    </xf>
    <xf numFmtId="0" fontId="6" fillId="0" borderId="0" xfId="22" applyFont="1" applyFill="1" applyAlignment="1">
      <alignment vertical="center"/>
    </xf>
    <xf numFmtId="0" fontId="14" fillId="0" borderId="0" xfId="24" applyFont="1" applyBorder="1" applyAlignment="1">
      <alignment vertical="center" wrapText="1"/>
    </xf>
    <xf numFmtId="0" fontId="14" fillId="0" borderId="0" xfId="24" applyFont="1" applyAlignment="1">
      <alignment horizontal="center" vertical="center" wrapText="1"/>
    </xf>
    <xf numFmtId="0" fontId="6" fillId="8" borderId="1" xfId="24" applyFont="1" applyFill="1" applyBorder="1" applyAlignment="1">
      <alignment horizontal="center" vertical="center" wrapText="1"/>
    </xf>
    <xf numFmtId="0" fontId="6" fillId="8" borderId="1" xfId="24" applyFont="1" applyFill="1" applyBorder="1" applyAlignment="1">
      <alignment horizontal="center" vertical="center" wrapText="1" shrinkToFit="1"/>
    </xf>
    <xf numFmtId="0" fontId="6" fillId="8" borderId="1" xfId="24" applyFont="1" applyFill="1" applyBorder="1" applyAlignment="1">
      <alignment horizontal="center" vertical="center"/>
    </xf>
    <xf numFmtId="0" fontId="7" fillId="8" borderId="0" xfId="24" applyFont="1" applyFill="1"/>
    <xf numFmtId="0" fontId="7" fillId="0" borderId="1" xfId="24" applyFont="1" applyBorder="1" applyAlignment="1">
      <alignment horizontal="center" vertical="center"/>
    </xf>
    <xf numFmtId="0" fontId="6" fillId="0" borderId="1" xfId="24" applyFont="1" applyBorder="1" applyAlignment="1">
      <alignment vertical="center"/>
    </xf>
    <xf numFmtId="2" fontId="7" fillId="0" borderId="1" xfId="24" applyNumberFormat="1" applyFont="1" applyBorder="1" applyAlignment="1">
      <alignment horizontal="center" vertical="center"/>
    </xf>
    <xf numFmtId="0" fontId="7" fillId="0" borderId="0" xfId="24" applyFont="1" applyAlignment="1">
      <alignment vertical="center"/>
    </xf>
    <xf numFmtId="0" fontId="6" fillId="0" borderId="1" xfId="24" applyFont="1" applyBorder="1" applyAlignment="1">
      <alignment vertical="center" wrapText="1"/>
    </xf>
    <xf numFmtId="0" fontId="5" fillId="0" borderId="1" xfId="24" applyFont="1" applyBorder="1" applyAlignment="1">
      <alignment horizontal="center" vertical="center"/>
    </xf>
    <xf numFmtId="0" fontId="10" fillId="0" borderId="1" xfId="24" applyFont="1" applyBorder="1" applyAlignment="1">
      <alignment vertical="center"/>
    </xf>
    <xf numFmtId="0" fontId="6" fillId="4" borderId="0" xfId="24" applyFont="1" applyFill="1" applyAlignment="1">
      <alignment vertical="center"/>
    </xf>
    <xf numFmtId="0" fontId="41" fillId="0" borderId="0" xfId="24" applyFont="1" applyBorder="1"/>
    <xf numFmtId="0" fontId="41" fillId="0" borderId="0" xfId="24" applyFont="1"/>
    <xf numFmtId="0" fontId="7" fillId="0" borderId="0" xfId="24" applyFont="1"/>
    <xf numFmtId="0" fontId="14" fillId="0" borderId="1" xfId="19" applyFont="1" applyBorder="1" applyAlignment="1">
      <alignment vertical="center" wrapText="1"/>
    </xf>
    <xf numFmtId="0" fontId="14" fillId="0" borderId="1" xfId="19" applyFont="1" applyBorder="1" applyAlignment="1">
      <alignment horizontal="left" vertical="center" wrapText="1"/>
    </xf>
    <xf numFmtId="0" fontId="22" fillId="4" borderId="1" xfId="22" applyFont="1" applyFill="1" applyBorder="1" applyAlignment="1">
      <alignment horizontal="center" vertical="center"/>
    </xf>
    <xf numFmtId="0" fontId="22" fillId="4" borderId="0" xfId="19" applyFont="1" applyFill="1" applyAlignment="1">
      <alignment vertical="center"/>
    </xf>
    <xf numFmtId="0" fontId="26" fillId="0" borderId="1" xfId="22" applyFont="1" applyBorder="1" applyAlignment="1">
      <alignment horizontal="center" vertical="center"/>
    </xf>
    <xf numFmtId="0" fontId="25" fillId="0" borderId="1" xfId="22" applyFont="1" applyBorder="1" applyAlignment="1">
      <alignment vertical="center" wrapText="1"/>
    </xf>
    <xf numFmtId="1" fontId="26" fillId="0" borderId="1" xfId="22" applyNumberFormat="1" applyFont="1" applyBorder="1" applyAlignment="1">
      <alignment vertical="center"/>
    </xf>
    <xf numFmtId="0" fontId="25" fillId="0" borderId="2" xfId="22" applyFont="1" applyBorder="1" applyAlignment="1">
      <alignment vertical="center" wrapText="1"/>
    </xf>
    <xf numFmtId="0" fontId="26" fillId="4" borderId="5" xfId="19" applyFont="1" applyFill="1" applyBorder="1" applyAlignment="1">
      <alignment vertical="center"/>
    </xf>
    <xf numFmtId="0" fontId="25" fillId="4" borderId="6" xfId="22" applyFont="1" applyFill="1" applyBorder="1" applyAlignment="1">
      <alignment vertical="center"/>
    </xf>
    <xf numFmtId="0" fontId="26" fillId="4" borderId="0" xfId="19" applyFont="1" applyFill="1" applyAlignment="1">
      <alignment vertical="center"/>
    </xf>
    <xf numFmtId="0" fontId="25" fillId="0" borderId="1" xfId="19" applyFont="1" applyBorder="1" applyAlignment="1">
      <alignment horizontal="right" vertical="center"/>
    </xf>
    <xf numFmtId="0" fontId="3" fillId="0" borderId="0" xfId="19"/>
    <xf numFmtId="166" fontId="23" fillId="0" borderId="0" xfId="19" applyNumberFormat="1" applyFont="1"/>
    <xf numFmtId="0" fontId="25" fillId="8" borderId="1" xfId="1" applyFont="1" applyFill="1" applyBorder="1" applyAlignment="1">
      <alignment horizontal="center" vertical="center" wrapText="1"/>
    </xf>
    <xf numFmtId="0" fontId="18" fillId="9" borderId="1" xfId="6" applyFont="1" applyFill="1" applyBorder="1" applyAlignment="1">
      <alignment horizontal="center" vertical="center"/>
    </xf>
    <xf numFmtId="0" fontId="18" fillId="0" borderId="1" xfId="6" applyFont="1" applyBorder="1" applyAlignment="1">
      <alignment vertical="center" wrapText="1"/>
    </xf>
    <xf numFmtId="0" fontId="6" fillId="8" borderId="1" xfId="22" applyFont="1" applyFill="1" applyBorder="1" applyAlignment="1">
      <alignment horizontal="center" vertical="center" wrapText="1"/>
    </xf>
    <xf numFmtId="0" fontId="5" fillId="0" borderId="0" xfId="6" applyFont="1" applyFill="1" applyBorder="1" applyAlignment="1">
      <alignment vertical="top"/>
    </xf>
    <xf numFmtId="0" fontId="7" fillId="0" borderId="0" xfId="6" applyFont="1" applyFill="1" applyBorder="1"/>
    <xf numFmtId="0" fontId="6" fillId="0" borderId="1" xfId="6" applyFont="1" applyFill="1" applyBorder="1" applyAlignment="1">
      <alignment horizontal="center" vertical="center"/>
    </xf>
    <xf numFmtId="0" fontId="12" fillId="0" borderId="0" xfId="6" applyFont="1" applyFill="1" applyBorder="1"/>
    <xf numFmtId="0" fontId="6" fillId="0" borderId="1" xfId="6" applyFont="1" applyFill="1" applyBorder="1" applyAlignment="1">
      <alignment horizontal="left" vertical="center" wrapText="1"/>
    </xf>
    <xf numFmtId="167" fontId="7" fillId="0" borderId="1" xfId="6" applyNumberFormat="1" applyFont="1" applyFill="1" applyBorder="1" applyAlignment="1">
      <alignment horizontal="right" vertical="center"/>
    </xf>
    <xf numFmtId="3" fontId="7" fillId="0" borderId="1" xfId="6" applyNumberFormat="1" applyFont="1" applyFill="1" applyBorder="1" applyAlignment="1">
      <alignment vertical="center"/>
    </xf>
    <xf numFmtId="3" fontId="6" fillId="0" borderId="1" xfId="6" applyNumberFormat="1" applyFont="1" applyFill="1" applyBorder="1" applyAlignment="1">
      <alignment vertical="center"/>
    </xf>
    <xf numFmtId="0" fontId="6" fillId="0" borderId="0" xfId="6" applyFont="1" applyFill="1" applyBorder="1"/>
    <xf numFmtId="0" fontId="7" fillId="0" borderId="0" xfId="6" applyFont="1" applyFill="1" applyBorder="1" applyAlignment="1">
      <alignment wrapText="1"/>
    </xf>
    <xf numFmtId="0" fontId="5" fillId="0" borderId="0" xfId="6" applyFont="1" applyFill="1" applyAlignment="1">
      <alignment vertical="top"/>
    </xf>
    <xf numFmtId="0" fontId="6" fillId="8" borderId="0" xfId="6" applyFont="1" applyFill="1" applyAlignment="1">
      <alignment horizontal="center" vertical="center"/>
    </xf>
    <xf numFmtId="0" fontId="7" fillId="8" borderId="0" xfId="6" applyFont="1" applyFill="1" applyAlignment="1">
      <alignment vertical="center"/>
    </xf>
    <xf numFmtId="0" fontId="12" fillId="0" borderId="0" xfId="6" applyFont="1" applyFill="1" applyAlignment="1">
      <alignment vertical="center"/>
    </xf>
    <xf numFmtId="0" fontId="7" fillId="0" borderId="1" xfId="6" applyFont="1" applyFill="1" applyBorder="1" applyAlignment="1">
      <alignment horizontal="right" vertical="center"/>
    </xf>
    <xf numFmtId="0" fontId="7" fillId="0" borderId="0" xfId="6" applyFont="1" applyFill="1" applyAlignment="1">
      <alignment vertical="center"/>
    </xf>
    <xf numFmtId="0" fontId="6" fillId="0" borderId="1" xfId="6" applyNumberFormat="1" applyFont="1" applyFill="1" applyBorder="1" applyAlignment="1">
      <alignment horizontal="left" vertical="center" wrapText="1"/>
    </xf>
    <xf numFmtId="0" fontId="6" fillId="0" borderId="0" xfId="6" applyNumberFormat="1" applyFont="1" applyFill="1" applyAlignment="1">
      <alignment vertical="center"/>
    </xf>
    <xf numFmtId="0" fontId="43" fillId="0" borderId="0" xfId="6" applyFont="1" applyFill="1" applyAlignment="1">
      <alignment vertical="center"/>
    </xf>
    <xf numFmtId="0" fontId="7" fillId="0" borderId="0" xfId="6" applyFont="1" applyFill="1" applyAlignment="1">
      <alignment vertical="center" wrapText="1"/>
    </xf>
    <xf numFmtId="0" fontId="24" fillId="0" borderId="5" xfId="19" applyFont="1" applyBorder="1" applyAlignment="1">
      <alignment vertical="center"/>
    </xf>
    <xf numFmtId="0" fontId="9" fillId="8" borderId="1" xfId="22" applyFont="1" applyFill="1" applyBorder="1" applyAlignment="1" applyProtection="1">
      <alignment horizontal="center" vertical="center" wrapText="1"/>
    </xf>
    <xf numFmtId="0" fontId="25" fillId="0" borderId="1" xfId="22" applyFont="1" applyBorder="1" applyAlignment="1">
      <alignment horizontal="left" vertical="center" wrapText="1"/>
    </xf>
    <xf numFmtId="0" fontId="10" fillId="2" borderId="1" xfId="22" applyFont="1" applyFill="1" applyBorder="1" applyAlignment="1" applyProtection="1">
      <alignment horizontal="right" vertical="center" wrapText="1"/>
    </xf>
    <xf numFmtId="0" fontId="23" fillId="0" borderId="0" xfId="25" applyFont="1" applyAlignment="1">
      <alignment vertical="top"/>
    </xf>
    <xf numFmtId="0" fontId="7" fillId="8" borderId="0" xfId="25" applyFont="1" applyFill="1" applyBorder="1" applyAlignment="1">
      <alignment vertical="center"/>
    </xf>
    <xf numFmtId="0" fontId="7" fillId="0" borderId="0" xfId="25" applyFont="1" applyBorder="1" applyAlignment="1">
      <alignment vertical="center"/>
    </xf>
    <xf numFmtId="0" fontId="6" fillId="0" borderId="0" xfId="25" applyFont="1" applyBorder="1" applyAlignment="1">
      <alignment vertical="center"/>
    </xf>
    <xf numFmtId="0" fontId="37" fillId="0" borderId="6" xfId="13" applyFont="1" applyBorder="1" applyAlignment="1">
      <alignment horizontal="center" vertical="center"/>
    </xf>
    <xf numFmtId="0" fontId="18" fillId="8" borderId="1" xfId="13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0" fontId="25" fillId="8" borderId="1" xfId="22" applyFont="1" applyFill="1" applyBorder="1" applyAlignment="1">
      <alignment horizontal="center" vertical="center" wrapText="1"/>
    </xf>
    <xf numFmtId="0" fontId="7" fillId="5" borderId="0" xfId="24" applyFont="1" applyFill="1"/>
    <xf numFmtId="0" fontId="7" fillId="0" borderId="1" xfId="24" applyFont="1" applyBorder="1" applyAlignment="1">
      <alignment vertical="center" wrapText="1"/>
    </xf>
    <xf numFmtId="1" fontId="7" fillId="0" borderId="1" xfId="24" applyNumberFormat="1" applyFont="1" applyBorder="1" applyAlignment="1">
      <alignment horizontal="center" vertical="center"/>
    </xf>
    <xf numFmtId="0" fontId="7" fillId="0" borderId="1" xfId="24" applyFont="1" applyBorder="1" applyAlignment="1">
      <alignment vertical="center"/>
    </xf>
    <xf numFmtId="0" fontId="9" fillId="0" borderId="1" xfId="24" applyFont="1" applyBorder="1" applyAlignment="1">
      <alignment vertical="center"/>
    </xf>
    <xf numFmtId="0" fontId="7" fillId="0" borderId="0" xfId="22" applyFont="1" applyAlignment="1">
      <alignment vertical="center" wrapText="1"/>
    </xf>
    <xf numFmtId="0" fontId="7" fillId="0" borderId="1" xfId="22" applyFont="1" applyBorder="1" applyAlignment="1">
      <alignment horizontal="left" vertical="center" wrapText="1"/>
    </xf>
    <xf numFmtId="0" fontId="7" fillId="0" borderId="1" xfId="22" applyFont="1" applyBorder="1" applyAlignment="1">
      <alignment vertical="center" wrapText="1"/>
    </xf>
    <xf numFmtId="0" fontId="26" fillId="0" borderId="1" xfId="26" applyFont="1" applyBorder="1" applyAlignment="1">
      <alignment horizontal="left" vertical="center" wrapText="1"/>
    </xf>
    <xf numFmtId="1" fontId="6" fillId="0" borderId="1" xfId="24" applyNumberFormat="1" applyFont="1" applyBorder="1" applyAlignment="1">
      <alignment horizontal="center" vertical="center"/>
    </xf>
    <xf numFmtId="0" fontId="6" fillId="5" borderId="0" xfId="24" applyFont="1" applyFill="1" applyAlignment="1">
      <alignment vertical="center"/>
    </xf>
    <xf numFmtId="0" fontId="23" fillId="0" borderId="0" xfId="10" applyFont="1" applyAlignment="1">
      <alignment vertical="center" wrapText="1"/>
    </xf>
    <xf numFmtId="168" fontId="50" fillId="2" borderId="1" xfId="20" applyNumberFormat="1" applyFont="1" applyFill="1" applyBorder="1" applyAlignment="1" applyProtection="1">
      <alignment horizontal="right" vertical="center" wrapText="1"/>
    </xf>
    <xf numFmtId="0" fontId="25" fillId="0" borderId="1" xfId="19" applyFont="1" applyBorder="1" applyAlignment="1">
      <alignment horizontal="left" vertical="center" wrapText="1"/>
    </xf>
    <xf numFmtId="0" fontId="51" fillId="2" borderId="1" xfId="20" applyFont="1" applyFill="1" applyBorder="1" applyAlignment="1" applyProtection="1">
      <alignment horizontal="center" vertical="center" wrapText="1"/>
    </xf>
    <xf numFmtId="168" fontId="51" fillId="2" borderId="1" xfId="20" applyNumberFormat="1" applyFont="1" applyFill="1" applyBorder="1" applyAlignment="1" applyProtection="1">
      <alignment horizontal="right" vertical="center" wrapText="1"/>
    </xf>
    <xf numFmtId="0" fontId="19" fillId="0" borderId="7" xfId="6" applyFont="1" applyBorder="1" applyAlignment="1">
      <alignment vertical="center"/>
    </xf>
    <xf numFmtId="0" fontId="47" fillId="0" borderId="12" xfId="6" applyFont="1" applyBorder="1" applyAlignment="1">
      <alignment vertical="center"/>
    </xf>
    <xf numFmtId="0" fontId="18" fillId="0" borderId="5" xfId="6" applyFont="1" applyBorder="1" applyAlignment="1">
      <alignment vertical="center"/>
    </xf>
    <xf numFmtId="0" fontId="48" fillId="0" borderId="6" xfId="6" applyFont="1" applyBorder="1" applyAlignment="1">
      <alignment vertical="center"/>
    </xf>
    <xf numFmtId="0" fontId="48" fillId="0" borderId="1" xfId="6" applyFont="1" applyBorder="1" applyAlignment="1">
      <alignment vertical="center"/>
    </xf>
    <xf numFmtId="0" fontId="19" fillId="0" borderId="12" xfId="6" applyFont="1" applyBorder="1" applyAlignment="1">
      <alignment vertical="center"/>
    </xf>
    <xf numFmtId="0" fontId="6" fillId="0" borderId="0" xfId="1" applyFont="1" applyAlignment="1">
      <alignment vertical="top"/>
    </xf>
    <xf numFmtId="0" fontId="5" fillId="0" borderId="0" xfId="1" applyFont="1" applyAlignment="1">
      <alignment horizontal="center" vertical="top"/>
    </xf>
    <xf numFmtId="0" fontId="14" fillId="0" borderId="0" xfId="1" applyFont="1" applyAlignment="1">
      <alignment vertical="top"/>
    </xf>
    <xf numFmtId="0" fontId="6" fillId="0" borderId="1" xfId="1" applyFont="1" applyBorder="1" applyAlignment="1">
      <alignment horizontal="left" vertical="center" wrapText="1"/>
    </xf>
    <xf numFmtId="168" fontId="7" fillId="0" borderId="1" xfId="1" applyNumberFormat="1" applyFont="1" applyBorder="1" applyAlignment="1">
      <alignment horizontal="right" vertical="center" wrapText="1"/>
    </xf>
    <xf numFmtId="168" fontId="6" fillId="0" borderId="1" xfId="1" applyNumberFormat="1" applyFont="1" applyBorder="1" applyAlignment="1">
      <alignment horizontal="right" vertical="center" wrapText="1"/>
    </xf>
    <xf numFmtId="0" fontId="25" fillId="8" borderId="7" xfId="1" applyFont="1" applyFill="1" applyBorder="1" applyAlignment="1">
      <alignment horizontal="center" vertical="center" wrapText="1"/>
    </xf>
    <xf numFmtId="0" fontId="25" fillId="8" borderId="13" xfId="1" applyFont="1" applyFill="1" applyBorder="1" applyAlignment="1">
      <alignment horizontal="center" vertical="center" wrapText="1"/>
    </xf>
    <xf numFmtId="0" fontId="14" fillId="0" borderId="0" xfId="19" applyFont="1" applyAlignment="1">
      <alignment horizontal="right" vertical="top"/>
    </xf>
    <xf numFmtId="0" fontId="14" fillId="0" borderId="0" xfId="19" applyFont="1" applyAlignment="1">
      <alignment vertical="top"/>
    </xf>
    <xf numFmtId="0" fontId="5" fillId="0" borderId="0" xfId="19" applyFont="1"/>
    <xf numFmtId="0" fontId="5" fillId="0" borderId="0" xfId="19" applyFont="1" applyAlignment="1">
      <alignment vertical="top"/>
    </xf>
    <xf numFmtId="0" fontId="14" fillId="0" borderId="4" xfId="19" applyFont="1" applyBorder="1" applyAlignment="1">
      <alignment vertical="top"/>
    </xf>
    <xf numFmtId="0" fontId="14" fillId="0" borderId="4" xfId="19" applyFont="1" applyBorder="1" applyAlignment="1">
      <alignment vertical="top" wrapText="1"/>
    </xf>
    <xf numFmtId="0" fontId="24" fillId="0" borderId="0" xfId="19" applyFont="1" applyAlignment="1">
      <alignment vertical="top" wrapText="1"/>
    </xf>
    <xf numFmtId="0" fontId="23" fillId="0" borderId="0" xfId="5" applyFont="1" applyAlignment="1">
      <alignment vertical="top"/>
    </xf>
    <xf numFmtId="0" fontId="14" fillId="0" borderId="4" xfId="19" applyFont="1" applyBorder="1" applyAlignment="1">
      <alignment horizontal="right" vertical="top"/>
    </xf>
    <xf numFmtId="0" fontId="14" fillId="0" borderId="0" xfId="3" applyFont="1" applyAlignment="1">
      <alignment horizontal="right" vertical="top"/>
    </xf>
    <xf numFmtId="0" fontId="14" fillId="0" borderId="4" xfId="3" applyFont="1" applyBorder="1" applyAlignment="1">
      <alignment horizontal="right" vertical="top"/>
    </xf>
    <xf numFmtId="0" fontId="14" fillId="0" borderId="0" xfId="3" applyFont="1" applyFill="1" applyBorder="1" applyAlignment="1">
      <alignment horizontal="right" vertical="top"/>
    </xf>
    <xf numFmtId="0" fontId="5" fillId="0" borderId="1" xfId="19" applyFont="1" applyBorder="1" applyAlignment="1">
      <alignment vertical="center"/>
    </xf>
    <xf numFmtId="0" fontId="18" fillId="9" borderId="1" xfId="6" applyFont="1" applyFill="1" applyBorder="1" applyAlignment="1">
      <alignment horizontal="center" vertical="center" wrapText="1"/>
    </xf>
    <xf numFmtId="0" fontId="6" fillId="8" borderId="1" xfId="6" applyFont="1" applyFill="1" applyBorder="1" applyAlignment="1">
      <alignment horizontal="center" vertical="center"/>
    </xf>
    <xf numFmtId="0" fontId="1" fillId="0" borderId="1" xfId="19" applyFont="1" applyBorder="1" applyAlignment="1">
      <alignment vertical="center"/>
    </xf>
    <xf numFmtId="0" fontId="2" fillId="0" borderId="1" xfId="1" applyFont="1" applyBorder="1" applyAlignment="1">
      <alignment horizontal="left" vertical="center"/>
    </xf>
    <xf numFmtId="3" fontId="6" fillId="0" borderId="1" xfId="6" applyNumberFormat="1" applyFont="1" applyFill="1" applyBorder="1" applyAlignment="1">
      <alignment horizontal="right" vertical="center"/>
    </xf>
    <xf numFmtId="3" fontId="18" fillId="0" borderId="1" xfId="6" applyNumberFormat="1" applyFont="1" applyBorder="1" applyAlignment="1">
      <alignment vertical="center"/>
    </xf>
    <xf numFmtId="0" fontId="24" fillId="0" borderId="0" xfId="19" applyFont="1" applyAlignment="1">
      <alignment horizontal="right" vertical="top"/>
    </xf>
    <xf numFmtId="0" fontId="24" fillId="0" borderId="0" xfId="19" applyFont="1" applyAlignment="1">
      <alignment vertical="top"/>
    </xf>
    <xf numFmtId="0" fontId="7" fillId="0" borderId="1" xfId="19" applyFont="1" applyBorder="1" applyAlignment="1">
      <alignment horizontal="right" vertical="center" indent="2"/>
    </xf>
    <xf numFmtId="1" fontId="7" fillId="0" borderId="1" xfId="22" applyNumberFormat="1" applyFont="1" applyBorder="1" applyAlignment="1">
      <alignment horizontal="right" vertical="center" indent="3"/>
    </xf>
    <xf numFmtId="0" fontId="6" fillId="0" borderId="1" xfId="19" applyFont="1" applyBorder="1" applyAlignment="1">
      <alignment horizontal="right" vertical="center" indent="2"/>
    </xf>
    <xf numFmtId="1" fontId="6" fillId="0" borderId="1" xfId="22" applyNumberFormat="1" applyFont="1" applyBorder="1" applyAlignment="1">
      <alignment horizontal="right" vertical="center" indent="3"/>
    </xf>
    <xf numFmtId="2" fontId="6" fillId="0" borderId="1" xfId="24" applyNumberFormat="1" applyFont="1" applyBorder="1" applyAlignment="1">
      <alignment horizontal="center" vertical="center"/>
    </xf>
    <xf numFmtId="0" fontId="50" fillId="2" borderId="1" xfId="11" applyFont="1" applyFill="1" applyBorder="1" applyAlignment="1" applyProtection="1">
      <alignment horizontal="right" vertical="center" wrapText="1"/>
    </xf>
    <xf numFmtId="0" fontId="51" fillId="2" borderId="1" xfId="11" applyFont="1" applyFill="1" applyBorder="1" applyAlignment="1" applyProtection="1">
      <alignment horizontal="right" vertical="center" wrapText="1"/>
    </xf>
    <xf numFmtId="0" fontId="18" fillId="8" borderId="1" xfId="13" applyFont="1" applyFill="1" applyBorder="1" applyAlignment="1">
      <alignment horizontal="center" vertical="center" wrapText="1"/>
    </xf>
    <xf numFmtId="0" fontId="19" fillId="0" borderId="1" xfId="6" applyFont="1" applyBorder="1" applyAlignment="1">
      <alignment horizontal="left" vertical="center"/>
    </xf>
    <xf numFmtId="0" fontId="19" fillId="0" borderId="10" xfId="6" applyFont="1" applyBorder="1" applyAlignment="1">
      <alignment vertical="center"/>
    </xf>
    <xf numFmtId="0" fontId="19" fillId="0" borderId="6" xfId="13" applyFont="1" applyBorder="1" applyAlignment="1">
      <alignment vertical="center"/>
    </xf>
    <xf numFmtId="0" fontId="18" fillId="0" borderId="6" xfId="13" applyFont="1" applyBorder="1" applyAlignment="1">
      <alignment vertical="center"/>
    </xf>
    <xf numFmtId="0" fontId="48" fillId="0" borderId="14" xfId="6" applyFont="1" applyBorder="1" applyAlignment="1">
      <alignment vertical="center"/>
    </xf>
    <xf numFmtId="0" fontId="19" fillId="0" borderId="12" xfId="13" applyFont="1" applyBorder="1" applyAlignment="1">
      <alignment vertical="center"/>
    </xf>
    <xf numFmtId="0" fontId="18" fillId="0" borderId="14" xfId="6" applyFont="1" applyBorder="1" applyAlignment="1">
      <alignment vertical="center"/>
    </xf>
    <xf numFmtId="0" fontId="18" fillId="0" borderId="12" xfId="6" applyFont="1" applyBorder="1" applyAlignment="1">
      <alignment vertical="center"/>
    </xf>
    <xf numFmtId="0" fontId="48" fillId="0" borderId="5" xfId="6" applyFont="1" applyBorder="1" applyAlignment="1">
      <alignment vertical="center"/>
    </xf>
    <xf numFmtId="0" fontId="19" fillId="0" borderId="5" xfId="6" applyFont="1" applyBorder="1" applyAlignment="1">
      <alignment horizontal="left" vertical="center"/>
    </xf>
    <xf numFmtId="0" fontId="19" fillId="0" borderId="14" xfId="6" applyFont="1" applyBorder="1" applyAlignment="1">
      <alignment horizontal="left" vertical="center"/>
    </xf>
    <xf numFmtId="0" fontId="19" fillId="0" borderId="12" xfId="6" applyFont="1" applyBorder="1" applyAlignment="1">
      <alignment horizontal="left" vertical="center"/>
    </xf>
    <xf numFmtId="0" fontId="19" fillId="0" borderId="6" xfId="6" applyFont="1" applyBorder="1" applyAlignment="1">
      <alignment horizontal="right" vertical="center"/>
    </xf>
    <xf numFmtId="0" fontId="19" fillId="0" borderId="5" xfId="6" applyFont="1" applyBorder="1" applyAlignment="1">
      <alignment vertical="center"/>
    </xf>
    <xf numFmtId="0" fontId="1" fillId="0" borderId="2" xfId="19" applyFont="1" applyBorder="1" applyAlignment="1">
      <alignment vertical="center" wrapText="1"/>
    </xf>
    <xf numFmtId="0" fontId="1" fillId="0" borderId="6" xfId="19" applyFont="1" applyBorder="1" applyAlignment="1">
      <alignment vertical="center" wrapText="1"/>
    </xf>
    <xf numFmtId="0" fontId="1" fillId="0" borderId="6" xfId="19" applyFont="1" applyBorder="1" applyAlignment="1">
      <alignment vertical="top" wrapText="1"/>
    </xf>
    <xf numFmtId="0" fontId="1" fillId="0" borderId="6" xfId="19" applyFont="1" applyBorder="1" applyAlignment="1">
      <alignment vertical="center"/>
    </xf>
    <xf numFmtId="0" fontId="18" fillId="0" borderId="0" xfId="6" applyFont="1" applyAlignment="1">
      <alignment horizontal="left" vertical="center"/>
    </xf>
    <xf numFmtId="0" fontId="2" fillId="0" borderId="6" xfId="19" applyNumberFormat="1" applyFont="1" applyBorder="1" applyAlignment="1">
      <alignment vertical="center" wrapText="1"/>
    </xf>
    <xf numFmtId="0" fontId="3" fillId="0" borderId="6" xfId="19" applyNumberFormat="1" applyFont="1" applyBorder="1" applyAlignment="1">
      <alignment vertical="center" wrapText="1"/>
    </xf>
    <xf numFmtId="0" fontId="1" fillId="0" borderId="6" xfId="19" applyNumberFormat="1" applyFont="1" applyBorder="1" applyAlignment="1">
      <alignment vertical="center" wrapText="1"/>
    </xf>
    <xf numFmtId="0" fontId="13" fillId="0" borderId="6" xfId="19" applyNumberFormat="1" applyFont="1" applyBorder="1" applyAlignment="1">
      <alignment vertical="center" wrapText="1"/>
    </xf>
    <xf numFmtId="0" fontId="3" fillId="0" borderId="6" xfId="19" applyFont="1" applyBorder="1" applyAlignment="1">
      <alignment horizontal="right" vertical="center" wrapText="1"/>
    </xf>
    <xf numFmtId="0" fontId="1" fillId="3" borderId="6" xfId="19" applyNumberFormat="1" applyFont="1" applyFill="1" applyBorder="1" applyAlignment="1">
      <alignment vertical="center" wrapText="1"/>
    </xf>
    <xf numFmtId="0" fontId="19" fillId="0" borderId="6" xfId="6" applyFont="1" applyBorder="1" applyAlignment="1">
      <alignment vertical="center" wrapText="1"/>
    </xf>
    <xf numFmtId="0" fontId="47" fillId="0" borderId="6" xfId="6" applyFont="1" applyBorder="1" applyAlignment="1">
      <alignment vertical="center" wrapText="1"/>
    </xf>
    <xf numFmtId="0" fontId="3" fillId="0" borderId="2" xfId="19" applyFont="1" applyBorder="1" applyAlignment="1">
      <alignment horizontal="left" vertical="center" wrapText="1"/>
    </xf>
    <xf numFmtId="0" fontId="2" fillId="0" borderId="5" xfId="19" applyFont="1" applyBorder="1" applyAlignment="1">
      <alignment vertical="center"/>
    </xf>
    <xf numFmtId="0" fontId="2" fillId="0" borderId="6" xfId="19" applyFont="1" applyBorder="1" applyAlignment="1">
      <alignment vertical="center" wrapText="1"/>
    </xf>
    <xf numFmtId="0" fontId="2" fillId="0" borderId="14" xfId="19" applyFont="1" applyBorder="1" applyAlignment="1">
      <alignment vertical="center"/>
    </xf>
    <xf numFmtId="0" fontId="1" fillId="0" borderId="12" xfId="19" applyFont="1" applyBorder="1" applyAlignment="1">
      <alignment vertical="center" wrapText="1"/>
    </xf>
    <xf numFmtId="0" fontId="2" fillId="0" borderId="5" xfId="19" applyFont="1" applyBorder="1" applyAlignment="1">
      <alignment vertical="top"/>
    </xf>
    <xf numFmtId="0" fontId="1" fillId="0" borderId="2" xfId="19" applyFont="1" applyBorder="1" applyAlignment="1">
      <alignment vertical="center"/>
    </xf>
    <xf numFmtId="0" fontId="2" fillId="0" borderId="6" xfId="19" applyFont="1" applyBorder="1" applyAlignment="1">
      <alignment vertical="center"/>
    </xf>
    <xf numFmtId="0" fontId="5" fillId="0" borderId="0" xfId="1" applyFont="1" applyFill="1" applyBorder="1"/>
    <xf numFmtId="0" fontId="2" fillId="10" borderId="16" xfId="0" applyNumberFormat="1" applyFont="1" applyFill="1" applyBorder="1" applyAlignment="1">
      <alignment wrapText="1"/>
    </xf>
    <xf numFmtId="0" fontId="7" fillId="0" borderId="1" xfId="6" applyFont="1" applyFill="1" applyBorder="1" applyAlignment="1">
      <alignment wrapText="1"/>
    </xf>
    <xf numFmtId="3" fontId="6" fillId="0" borderId="1" xfId="6" applyNumberFormat="1" applyFont="1" applyFill="1" applyBorder="1"/>
    <xf numFmtId="0" fontId="29" fillId="0" borderId="1" xfId="24" applyFont="1" applyBorder="1" applyAlignment="1">
      <alignment horizontal="left" vertical="center" wrapText="1"/>
    </xf>
    <xf numFmtId="0" fontId="37" fillId="0" borderId="6" xfId="13" applyFont="1" applyBorder="1" applyAlignment="1">
      <alignment horizontal="center" vertical="center"/>
    </xf>
    <xf numFmtId="168" fontId="19" fillId="0" borderId="1" xfId="24" applyNumberFormat="1" applyFont="1" applyBorder="1" applyAlignment="1">
      <alignment horizontal="right" vertical="center"/>
    </xf>
    <xf numFmtId="168" fontId="18" fillId="0" borderId="1" xfId="24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0" fillId="0" borderId="1" xfId="0" applyNumberForma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19" fillId="0" borderId="0" xfId="13" applyFont="1" applyFill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1" applyNumberForma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2" fillId="0" borderId="1" xfId="1" applyNumberFormat="1" applyFont="1" applyFill="1" applyBorder="1" applyAlignment="1">
      <alignment vertical="center"/>
    </xf>
    <xf numFmtId="0" fontId="14" fillId="0" borderId="1" xfId="1" applyFont="1" applyFill="1" applyBorder="1" applyAlignment="1">
      <alignment vertical="center"/>
    </xf>
    <xf numFmtId="0" fontId="10" fillId="0" borderId="1" xfId="1" applyFont="1" applyFill="1" applyBorder="1" applyAlignment="1" applyProtection="1">
      <alignment horizontal="left" vertical="center" wrapText="1"/>
    </xf>
    <xf numFmtId="0" fontId="4" fillId="2" borderId="1" xfId="11" applyFont="1" applyFill="1" applyBorder="1" applyAlignment="1" applyProtection="1">
      <alignment horizontal="left" vertical="center" wrapText="1"/>
    </xf>
    <xf numFmtId="0" fontId="38" fillId="6" borderId="1" xfId="4" applyFont="1" applyFill="1" applyBorder="1" applyAlignment="1" applyProtection="1">
      <alignment horizontal="left" vertical="center" wrapText="1"/>
    </xf>
    <xf numFmtId="0" fontId="10" fillId="2" borderId="1" xfId="4" applyFont="1" applyFill="1" applyBorder="1" applyAlignment="1" applyProtection="1">
      <alignment horizontal="left" vertical="center" wrapText="1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9" fillId="8" borderId="1" xfId="0" applyFont="1" applyFill="1" applyBorder="1" applyAlignment="1">
      <alignment horizontal="left" vertical="center" wrapText="1"/>
    </xf>
    <xf numFmtId="0" fontId="29" fillId="8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right" vertical="center" indent="2"/>
    </xf>
    <xf numFmtId="0" fontId="0" fillId="0" borderId="0" xfId="0" applyAlignment="1">
      <alignment vertical="center"/>
    </xf>
    <xf numFmtId="0" fontId="0" fillId="0" borderId="1" xfId="0" applyNumberFormat="1" applyBorder="1" applyAlignment="1">
      <alignment horizontal="right" vertical="center" indent="2"/>
    </xf>
    <xf numFmtId="0" fontId="15" fillId="0" borderId="0" xfId="0" applyFont="1" applyAlignment="1">
      <alignment vertical="center"/>
    </xf>
    <xf numFmtId="0" fontId="53" fillId="8" borderId="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/>
    </xf>
    <xf numFmtId="0" fontId="0" fillId="0" borderId="3" xfId="0" applyNumberFormat="1" applyBorder="1"/>
    <xf numFmtId="0" fontId="0" fillId="0" borderId="10" xfId="0" applyNumberFormat="1" applyBorder="1"/>
    <xf numFmtId="0" fontId="0" fillId="0" borderId="1" xfId="0" applyBorder="1" applyAlignment="1">
      <alignment horizontal="left" indent="1"/>
    </xf>
    <xf numFmtId="0" fontId="0" fillId="0" borderId="1" xfId="0" applyNumberFormat="1" applyBorder="1"/>
    <xf numFmtId="0" fontId="15" fillId="0" borderId="0" xfId="0" applyFont="1" applyAlignment="1">
      <alignment horizontal="right" wrapText="1"/>
    </xf>
    <xf numFmtId="0" fontId="15" fillId="0" borderId="0" xfId="0" applyFont="1"/>
    <xf numFmtId="0" fontId="2" fillId="8" borderId="0" xfId="0" applyFont="1" applyFill="1"/>
    <xf numFmtId="0" fontId="2" fillId="8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" fontId="0" fillId="0" borderId="1" xfId="0" applyNumberFormat="1" applyBorder="1" applyAlignment="1">
      <alignment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/>
    <xf numFmtId="0" fontId="2" fillId="0" borderId="0" xfId="0" applyFont="1" applyBorder="1"/>
    <xf numFmtId="0" fontId="2" fillId="0" borderId="14" xfId="0" applyFont="1" applyBorder="1" applyAlignment="1">
      <alignment horizontal="left"/>
    </xf>
    <xf numFmtId="0" fontId="2" fillId="0" borderId="5" xfId="0" applyNumberFormat="1" applyFont="1" applyBorder="1"/>
    <xf numFmtId="0" fontId="2" fillId="0" borderId="8" xfId="0" applyNumberFormat="1" applyFont="1" applyBorder="1"/>
    <xf numFmtId="0" fontId="2" fillId="0" borderId="6" xfId="0" applyNumberFormat="1" applyFont="1" applyBorder="1"/>
    <xf numFmtId="0" fontId="0" fillId="0" borderId="0" xfId="0" applyBorder="1"/>
    <xf numFmtId="0" fontId="0" fillId="0" borderId="7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7" xfId="0" applyBorder="1" applyAlignment="1">
      <alignment horizontal="left" indent="1"/>
    </xf>
    <xf numFmtId="0" fontId="0" fillId="0" borderId="0" xfId="0" applyNumberFormat="1"/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0" fillId="8" borderId="0" xfId="0" applyFill="1"/>
    <xf numFmtId="0" fontId="29" fillId="0" borderId="0" xfId="0" applyFont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0" fillId="0" borderId="5" xfId="0" applyNumberFormat="1" applyBorder="1"/>
    <xf numFmtId="0" fontId="0" fillId="0" borderId="8" xfId="0" applyNumberFormat="1" applyBorder="1"/>
    <xf numFmtId="0" fontId="0" fillId="0" borderId="6" xfId="0" applyNumberFormat="1" applyBorder="1"/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" fillId="0" borderId="5" xfId="0" applyFont="1" applyBorder="1" applyAlignment="1">
      <alignment horizontal="left"/>
    </xf>
    <xf numFmtId="0" fontId="0" fillId="0" borderId="1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16" fillId="0" borderId="0" xfId="0" applyFont="1" applyAlignment="1">
      <alignment vertical="center"/>
    </xf>
    <xf numFmtId="0" fontId="2" fillId="0" borderId="17" xfId="0" applyFont="1" applyBorder="1" applyAlignment="1">
      <alignment horizontal="left"/>
    </xf>
    <xf numFmtId="0" fontId="2" fillId="0" borderId="18" xfId="0" applyNumberFormat="1" applyFont="1" applyBorder="1"/>
    <xf numFmtId="0" fontId="2" fillId="0" borderId="19" xfId="0" applyNumberFormat="1" applyFont="1" applyBorder="1"/>
    <xf numFmtId="0" fontId="0" fillId="0" borderId="11" xfId="0" applyBorder="1" applyAlignment="1">
      <alignment horizontal="left" indent="1"/>
    </xf>
    <xf numFmtId="166" fontId="0" fillId="0" borderId="0" xfId="0" applyNumberFormat="1" applyBorder="1" applyAlignment="1">
      <alignment horizontal="right"/>
    </xf>
    <xf numFmtId="166" fontId="0" fillId="0" borderId="15" xfId="0" applyNumberFormat="1" applyBorder="1" applyAlignment="1">
      <alignment horizontal="right"/>
    </xf>
    <xf numFmtId="0" fontId="0" fillId="0" borderId="14" xfId="0" applyBorder="1" applyAlignment="1">
      <alignment horizontal="left" indent="1"/>
    </xf>
    <xf numFmtId="166" fontId="0" fillId="0" borderId="4" xfId="0" applyNumberFormat="1" applyBorder="1" applyAlignment="1">
      <alignment horizontal="right"/>
    </xf>
    <xf numFmtId="166" fontId="0" fillId="0" borderId="12" xfId="0" applyNumberFormat="1" applyBorder="1" applyAlignment="1">
      <alignment horizontal="right"/>
    </xf>
    <xf numFmtId="166" fontId="2" fillId="0" borderId="18" xfId="0" applyNumberFormat="1" applyFont="1" applyBorder="1" applyAlignment="1">
      <alignment horizontal="right"/>
    </xf>
    <xf numFmtId="166" fontId="2" fillId="0" borderId="19" xfId="0" applyNumberFormat="1" applyFont="1" applyBorder="1" applyAlignment="1">
      <alignment horizontal="right"/>
    </xf>
    <xf numFmtId="0" fontId="3" fillId="0" borderId="0" xfId="19" applyAlignment="1">
      <alignment horizontal="left"/>
    </xf>
    <xf numFmtId="0" fontId="54" fillId="8" borderId="1" xfId="0" applyFont="1" applyFill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2" fontId="55" fillId="0" borderId="1" xfId="0" applyNumberFormat="1" applyFont="1" applyBorder="1" applyAlignment="1">
      <alignment horizontal="center" vertical="center"/>
    </xf>
    <xf numFmtId="0" fontId="13" fillId="0" borderId="0" xfId="19" applyFont="1"/>
    <xf numFmtId="2" fontId="56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15" fillId="0" borderId="0" xfId="0" applyFont="1" applyAlignment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Border="1" applyAlignment="1">
      <alignment horizontal="center"/>
    </xf>
    <xf numFmtId="0" fontId="16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56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9" fillId="0" borderId="0" xfId="0" applyFont="1" applyAlignment="1"/>
    <xf numFmtId="0" fontId="2" fillId="8" borderId="1" xfId="0" applyFont="1" applyFill="1" applyBorder="1"/>
    <xf numFmtId="0" fontId="2" fillId="8" borderId="1" xfId="0" applyFont="1" applyFill="1" applyBorder="1" applyAlignment="1">
      <alignment horizontal="center"/>
    </xf>
    <xf numFmtId="0" fontId="11" fillId="0" borderId="3" xfId="1" applyFont="1" applyBorder="1" applyAlignment="1">
      <alignment horizontal="left" wrapText="1"/>
    </xf>
    <xf numFmtId="0" fontId="4" fillId="2" borderId="4" xfId="1" applyFont="1" applyFill="1" applyBorder="1" applyAlignment="1" applyProtection="1">
      <alignment horizontal="left" vertical="top" wrapText="1"/>
    </xf>
    <xf numFmtId="0" fontId="6" fillId="8" borderId="1" xfId="19" applyFont="1" applyFill="1" applyBorder="1" applyAlignment="1">
      <alignment horizontal="center" vertical="center"/>
    </xf>
    <xf numFmtId="0" fontId="18" fillId="8" borderId="1" xfId="2" applyFont="1" applyFill="1" applyBorder="1" applyAlignment="1">
      <alignment horizontal="center"/>
    </xf>
    <xf numFmtId="0" fontId="14" fillId="0" borderId="4" xfId="22" applyFont="1" applyBorder="1" applyAlignment="1">
      <alignment horizontal="center" vertical="center" wrapText="1"/>
    </xf>
    <xf numFmtId="0" fontId="14" fillId="0" borderId="5" xfId="22" applyFont="1" applyBorder="1" applyAlignment="1">
      <alignment horizontal="center" vertical="center"/>
    </xf>
    <xf numFmtId="0" fontId="14" fillId="0" borderId="6" xfId="22" applyFont="1" applyBorder="1" applyAlignment="1">
      <alignment horizontal="center" vertical="center"/>
    </xf>
    <xf numFmtId="0" fontId="14" fillId="0" borderId="4" xfId="23" applyFont="1" applyBorder="1" applyAlignment="1">
      <alignment horizontal="left" vertical="top" wrapText="1"/>
    </xf>
    <xf numFmtId="0" fontId="29" fillId="0" borderId="4" xfId="18" applyFont="1" applyBorder="1" applyAlignment="1">
      <alignment horizontal="left" vertical="top" wrapText="1"/>
    </xf>
    <xf numFmtId="0" fontId="18" fillId="7" borderId="2" xfId="1" applyFont="1" applyFill="1" applyBorder="1" applyAlignment="1">
      <alignment horizontal="center" vertical="center" wrapText="1"/>
    </xf>
    <xf numFmtId="0" fontId="18" fillId="7" borderId="7" xfId="1" applyFont="1" applyFill="1" applyBorder="1" applyAlignment="1">
      <alignment horizontal="center" vertical="center" wrapText="1"/>
    </xf>
    <xf numFmtId="0" fontId="18" fillId="7" borderId="5" xfId="1" applyFont="1" applyFill="1" applyBorder="1" applyAlignment="1">
      <alignment horizontal="center" vertical="center" wrapText="1"/>
    </xf>
    <xf numFmtId="0" fontId="18" fillId="7" borderId="6" xfId="1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left" vertical="top" wrapText="1"/>
    </xf>
    <xf numFmtId="0" fontId="24" fillId="0" borderId="1" xfId="19" applyFont="1" applyBorder="1" applyAlignment="1">
      <alignment horizontal="center" vertical="center"/>
    </xf>
    <xf numFmtId="0" fontId="24" fillId="8" borderId="5" xfId="19" applyFont="1" applyFill="1" applyBorder="1" applyAlignment="1">
      <alignment horizontal="center" vertical="center" wrapText="1"/>
    </xf>
    <xf numFmtId="0" fontId="24" fillId="8" borderId="8" xfId="19" applyFont="1" applyFill="1" applyBorder="1" applyAlignment="1">
      <alignment horizontal="center" vertical="center" wrapText="1"/>
    </xf>
    <xf numFmtId="0" fontId="24" fillId="8" borderId="6" xfId="19" applyFont="1" applyFill="1" applyBorder="1" applyAlignment="1">
      <alignment horizontal="center" vertical="center" wrapText="1"/>
    </xf>
    <xf numFmtId="0" fontId="24" fillId="8" borderId="2" xfId="19" applyFont="1" applyFill="1" applyBorder="1" applyAlignment="1">
      <alignment horizontal="center" vertical="center" wrapText="1"/>
    </xf>
    <xf numFmtId="0" fontId="24" fillId="8" borderId="7" xfId="19" applyFont="1" applyFill="1" applyBorder="1" applyAlignment="1">
      <alignment horizontal="center" vertical="center" wrapText="1"/>
    </xf>
    <xf numFmtId="0" fontId="24" fillId="8" borderId="1" xfId="19" applyFont="1" applyFill="1" applyBorder="1" applyAlignment="1">
      <alignment horizontal="center" vertical="center" wrapText="1"/>
    </xf>
    <xf numFmtId="0" fontId="25" fillId="8" borderId="5" xfId="19" applyFont="1" applyFill="1" applyBorder="1" applyAlignment="1">
      <alignment horizontal="center" vertical="center" wrapText="1"/>
    </xf>
    <xf numFmtId="0" fontId="25" fillId="8" borderId="8" xfId="19" applyFont="1" applyFill="1" applyBorder="1" applyAlignment="1">
      <alignment horizontal="center" vertical="center" wrapText="1"/>
    </xf>
    <xf numFmtId="0" fontId="25" fillId="8" borderId="6" xfId="19" applyFont="1" applyFill="1" applyBorder="1" applyAlignment="1">
      <alignment horizontal="center" vertical="center" wrapText="1"/>
    </xf>
    <xf numFmtId="0" fontId="25" fillId="0" borderId="1" xfId="19" applyFont="1" applyBorder="1" applyAlignment="1">
      <alignment horizontal="center" vertical="center"/>
    </xf>
    <xf numFmtId="0" fontId="25" fillId="8" borderId="2" xfId="19" applyFont="1" applyFill="1" applyBorder="1" applyAlignment="1">
      <alignment horizontal="center" vertical="center" wrapText="1"/>
    </xf>
    <xf numFmtId="0" fontId="25" fillId="8" borderId="7" xfId="19" applyFont="1" applyFill="1" applyBorder="1" applyAlignment="1">
      <alignment horizontal="center" vertical="center" wrapText="1"/>
    </xf>
    <xf numFmtId="0" fontId="25" fillId="8" borderId="1" xfId="19" applyFont="1" applyFill="1" applyBorder="1" applyAlignment="1">
      <alignment horizontal="center" vertical="center" wrapText="1"/>
    </xf>
    <xf numFmtId="0" fontId="14" fillId="0" borderId="4" xfId="19" applyFont="1" applyBorder="1" applyAlignment="1">
      <alignment horizontal="left" vertical="top" wrapText="1"/>
    </xf>
    <xf numFmtId="0" fontId="24" fillId="8" borderId="5" xfId="1" applyFont="1" applyFill="1" applyBorder="1" applyAlignment="1">
      <alignment horizontal="center" vertical="center" wrapText="1"/>
    </xf>
    <xf numFmtId="0" fontId="24" fillId="8" borderId="8" xfId="1" applyFont="1" applyFill="1" applyBorder="1" applyAlignment="1">
      <alignment horizontal="center" vertical="center" wrapText="1"/>
    </xf>
    <xf numFmtId="0" fontId="24" fillId="8" borderId="6" xfId="1" applyFont="1" applyFill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/>
    </xf>
    <xf numFmtId="0" fontId="24" fillId="8" borderId="2" xfId="1" applyFont="1" applyFill="1" applyBorder="1" applyAlignment="1">
      <alignment horizontal="center" vertical="center" wrapText="1"/>
    </xf>
    <xf numFmtId="0" fontId="24" fillId="8" borderId="7" xfId="1" applyFont="1" applyFill="1" applyBorder="1" applyAlignment="1">
      <alignment horizontal="center" vertical="center" wrapText="1"/>
    </xf>
    <xf numFmtId="0" fontId="24" fillId="8" borderId="1" xfId="1" applyFont="1" applyFill="1" applyBorder="1" applyAlignment="1">
      <alignment horizontal="center" vertical="center" wrapText="1"/>
    </xf>
    <xf numFmtId="0" fontId="14" fillId="0" borderId="4" xfId="5" applyFont="1" applyBorder="1" applyAlignment="1">
      <alignment horizontal="left" vertical="top" wrapText="1"/>
    </xf>
    <xf numFmtId="0" fontId="25" fillId="8" borderId="2" xfId="19" applyFont="1" applyFill="1" applyBorder="1" applyAlignment="1">
      <alignment horizontal="center" vertical="center" textRotation="90" wrapText="1"/>
    </xf>
    <xf numFmtId="0" fontId="25" fillId="8" borderId="7" xfId="19" applyFont="1" applyFill="1" applyBorder="1" applyAlignment="1">
      <alignment horizontal="center" vertical="center" textRotation="90" wrapText="1"/>
    </xf>
    <xf numFmtId="0" fontId="25" fillId="8" borderId="1" xfId="19" applyFont="1" applyFill="1" applyBorder="1" applyAlignment="1">
      <alignment horizontal="center" vertical="center"/>
    </xf>
    <xf numFmtId="0" fontId="15" fillId="0" borderId="4" xfId="6" applyFont="1" applyBorder="1" applyAlignment="1">
      <alignment horizontal="left" vertical="top" wrapText="1"/>
    </xf>
    <xf numFmtId="0" fontId="52" fillId="0" borderId="4" xfId="1" applyFont="1" applyBorder="1" applyAlignment="1">
      <alignment vertical="top"/>
    </xf>
    <xf numFmtId="0" fontId="15" fillId="0" borderId="4" xfId="6" applyFont="1" applyBorder="1" applyAlignment="1">
      <alignment horizontal="left" vertical="top"/>
    </xf>
    <xf numFmtId="0" fontId="2" fillId="8" borderId="1" xfId="6" applyFont="1" applyFill="1" applyBorder="1" applyAlignment="1">
      <alignment horizontal="center" vertical="center" wrapText="1"/>
    </xf>
    <xf numFmtId="0" fontId="25" fillId="8" borderId="1" xfId="1" applyFont="1" applyFill="1" applyBorder="1" applyAlignment="1">
      <alignment horizontal="center" vertical="center" wrapText="1"/>
    </xf>
    <xf numFmtId="0" fontId="18" fillId="9" borderId="2" xfId="6" applyFont="1" applyFill="1" applyBorder="1" applyAlignment="1">
      <alignment horizontal="center" vertical="center"/>
    </xf>
    <xf numFmtId="0" fontId="19" fillId="0" borderId="2" xfId="6" applyFont="1" applyBorder="1" applyAlignment="1">
      <alignment horizontal="center" vertical="center"/>
    </xf>
    <xf numFmtId="0" fontId="19" fillId="0" borderId="13" xfId="6" applyFont="1" applyBorder="1" applyAlignment="1">
      <alignment horizontal="center" vertical="center"/>
    </xf>
    <xf numFmtId="0" fontId="19" fillId="0" borderId="7" xfId="6" applyFont="1" applyBorder="1" applyAlignment="1">
      <alignment horizontal="center" vertical="center"/>
    </xf>
    <xf numFmtId="0" fontId="2" fillId="0" borderId="2" xfId="19" applyFont="1" applyBorder="1" applyAlignment="1">
      <alignment horizontal="center" vertical="center"/>
    </xf>
    <xf numFmtId="0" fontId="2" fillId="0" borderId="13" xfId="19" applyFont="1" applyBorder="1" applyAlignment="1">
      <alignment horizontal="center" vertical="center"/>
    </xf>
    <xf numFmtId="0" fontId="2" fillId="0" borderId="7" xfId="19" applyFont="1" applyBorder="1" applyAlignment="1">
      <alignment horizontal="center" vertical="center"/>
    </xf>
    <xf numFmtId="0" fontId="18" fillId="9" borderId="1" xfId="6" applyFont="1" applyFill="1" applyBorder="1" applyAlignment="1">
      <alignment horizontal="center" vertical="center"/>
    </xf>
    <xf numFmtId="0" fontId="18" fillId="9" borderId="1" xfId="6" applyFont="1" applyFill="1" applyBorder="1" applyAlignment="1">
      <alignment horizontal="center" vertical="center" wrapText="1"/>
    </xf>
    <xf numFmtId="0" fontId="25" fillId="8" borderId="5" xfId="1" applyFont="1" applyFill="1" applyBorder="1" applyAlignment="1">
      <alignment horizontal="center" vertical="center"/>
    </xf>
    <xf numFmtId="0" fontId="25" fillId="8" borderId="8" xfId="1" applyFont="1" applyFill="1" applyBorder="1" applyAlignment="1">
      <alignment horizontal="center" vertical="center"/>
    </xf>
    <xf numFmtId="0" fontId="25" fillId="8" borderId="6" xfId="1" applyFont="1" applyFill="1" applyBorder="1" applyAlignment="1">
      <alignment horizontal="center" vertical="center"/>
    </xf>
    <xf numFmtId="0" fontId="25" fillId="0" borderId="1" xfId="1" applyFont="1" applyBorder="1" applyAlignment="1">
      <alignment horizontal="center" vertical="center"/>
    </xf>
    <xf numFmtId="0" fontId="14" fillId="0" borderId="4" xfId="19" applyFont="1" applyBorder="1" applyAlignment="1">
      <alignment horizontal="left" vertical="top"/>
    </xf>
    <xf numFmtId="0" fontId="25" fillId="8" borderId="2" xfId="1" applyFont="1" applyFill="1" applyBorder="1" applyAlignment="1">
      <alignment horizontal="center" vertical="center" wrapText="1"/>
    </xf>
    <xf numFmtId="0" fontId="25" fillId="8" borderId="7" xfId="1" applyFont="1" applyFill="1" applyBorder="1" applyAlignment="1">
      <alignment horizontal="center" vertical="center" wrapText="1"/>
    </xf>
    <xf numFmtId="0" fontId="25" fillId="8" borderId="5" xfId="1" applyFont="1" applyFill="1" applyBorder="1" applyAlignment="1">
      <alignment horizontal="center" vertical="center" wrapText="1"/>
    </xf>
    <xf numFmtId="0" fontId="25" fillId="8" borderId="8" xfId="1" applyFont="1" applyFill="1" applyBorder="1" applyAlignment="1">
      <alignment horizontal="center" vertical="center" wrapText="1"/>
    </xf>
    <xf numFmtId="0" fontId="25" fillId="8" borderId="6" xfId="1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/>
    </xf>
    <xf numFmtId="0" fontId="14" fillId="0" borderId="4" xfId="6" applyFont="1" applyFill="1" applyBorder="1" applyAlignment="1">
      <alignment horizontal="left" vertical="top" wrapText="1"/>
    </xf>
    <xf numFmtId="0" fontId="6" fillId="0" borderId="1" xfId="6" applyFont="1" applyFill="1" applyBorder="1" applyAlignment="1">
      <alignment horizontal="center" vertical="center" wrapText="1"/>
    </xf>
    <xf numFmtId="0" fontId="12" fillId="0" borderId="3" xfId="6" applyFont="1" applyFill="1" applyBorder="1" applyAlignment="1">
      <alignment horizontal="left" vertical="center" wrapText="1"/>
    </xf>
    <xf numFmtId="0" fontId="14" fillId="0" borderId="4" xfId="6" applyFont="1" applyFill="1" applyBorder="1" applyAlignment="1">
      <alignment horizontal="left" vertical="top"/>
    </xf>
    <xf numFmtId="0" fontId="6" fillId="8" borderId="1" xfId="6" applyFont="1" applyFill="1" applyBorder="1" applyAlignment="1">
      <alignment horizontal="center" vertical="center"/>
    </xf>
    <xf numFmtId="0" fontId="6" fillId="8" borderId="2" xfId="6" applyFont="1" applyFill="1" applyBorder="1" applyAlignment="1">
      <alignment vertical="center" wrapText="1"/>
    </xf>
    <xf numFmtId="0" fontId="6" fillId="8" borderId="7" xfId="6" applyFont="1" applyFill="1" applyBorder="1" applyAlignment="1">
      <alignment vertical="center" wrapText="1"/>
    </xf>
    <xf numFmtId="0" fontId="15" fillId="0" borderId="4" xfId="6" applyFont="1" applyBorder="1" applyAlignment="1">
      <alignment horizontal="left" vertical="center" wrapText="1"/>
    </xf>
    <xf numFmtId="0" fontId="14" fillId="0" borderId="4" xfId="22" applyFont="1" applyBorder="1" applyAlignment="1">
      <alignment horizontal="center" vertical="center"/>
    </xf>
    <xf numFmtId="0" fontId="6" fillId="8" borderId="2" xfId="22" applyFont="1" applyFill="1" applyBorder="1" applyAlignment="1">
      <alignment horizontal="center" vertical="center" wrapText="1"/>
    </xf>
    <xf numFmtId="0" fontId="6" fillId="8" borderId="7" xfId="22" applyFont="1" applyFill="1" applyBorder="1" applyAlignment="1">
      <alignment horizontal="center" vertical="center" wrapText="1"/>
    </xf>
    <xf numFmtId="0" fontId="6" fillId="8" borderId="1" xfId="22" applyFont="1" applyFill="1" applyBorder="1" applyAlignment="1">
      <alignment horizontal="center" vertical="center" wrapText="1"/>
    </xf>
    <xf numFmtId="0" fontId="14" fillId="0" borderId="0" xfId="24" applyFont="1" applyBorder="1" applyAlignment="1">
      <alignment horizontal="center" vertical="center" wrapText="1"/>
    </xf>
    <xf numFmtId="0" fontId="6" fillId="4" borderId="5" xfId="24" applyFont="1" applyFill="1" applyBorder="1" applyAlignment="1">
      <alignment horizontal="center" vertical="center"/>
    </xf>
    <xf numFmtId="0" fontId="6" fillId="4" borderId="6" xfId="24" applyFont="1" applyFill="1" applyBorder="1" applyAlignment="1">
      <alignment horizontal="center" vertical="center"/>
    </xf>
    <xf numFmtId="0" fontId="14" fillId="0" borderId="4" xfId="1" applyFont="1" applyBorder="1" applyAlignment="1">
      <alignment horizontal="left" vertical="top"/>
    </xf>
    <xf numFmtId="0" fontId="25" fillId="8" borderId="13" xfId="1" applyFont="1" applyFill="1" applyBorder="1" applyAlignment="1">
      <alignment horizontal="center" vertical="center" wrapText="1"/>
    </xf>
    <xf numFmtId="0" fontId="25" fillId="8" borderId="14" xfId="1" applyFont="1" applyFill="1" applyBorder="1" applyAlignment="1">
      <alignment horizontal="center" vertical="center" wrapText="1"/>
    </xf>
    <xf numFmtId="0" fontId="25" fillId="8" borderId="4" xfId="1" applyFont="1" applyFill="1" applyBorder="1" applyAlignment="1">
      <alignment horizontal="center" vertical="center" wrapText="1"/>
    </xf>
    <xf numFmtId="0" fontId="25" fillId="8" borderId="12" xfId="1" applyFont="1" applyFill="1" applyBorder="1" applyAlignment="1">
      <alignment horizontal="center" vertical="center" wrapText="1"/>
    </xf>
    <xf numFmtId="0" fontId="25" fillId="8" borderId="11" xfId="1" applyFont="1" applyFill="1" applyBorder="1" applyAlignment="1">
      <alignment horizontal="center" vertical="center" wrapText="1"/>
    </xf>
    <xf numFmtId="0" fontId="25" fillId="8" borderId="0" xfId="1" applyFont="1" applyFill="1" applyBorder="1" applyAlignment="1">
      <alignment horizontal="center" vertical="center" wrapText="1"/>
    </xf>
    <xf numFmtId="0" fontId="25" fillId="8" borderId="15" xfId="1" applyFont="1" applyFill="1" applyBorder="1" applyAlignment="1">
      <alignment horizontal="center" vertical="center" wrapText="1"/>
    </xf>
    <xf numFmtId="0" fontId="10" fillId="8" borderId="1" xfId="1" applyFont="1" applyFill="1" applyBorder="1" applyAlignment="1" applyProtection="1">
      <alignment horizontal="center" vertical="center" wrapText="1"/>
    </xf>
    <xf numFmtId="0" fontId="7" fillId="8" borderId="1" xfId="1" applyFont="1" applyFill="1" applyBorder="1" applyAlignment="1">
      <alignment vertical="center"/>
    </xf>
    <xf numFmtId="0" fontId="10" fillId="8" borderId="9" xfId="1" applyFont="1" applyFill="1" applyBorder="1" applyAlignment="1" applyProtection="1">
      <alignment horizontal="center" vertical="center" wrapText="1"/>
    </xf>
    <xf numFmtId="0" fontId="10" fillId="8" borderId="3" xfId="1" applyFont="1" applyFill="1" applyBorder="1" applyAlignment="1" applyProtection="1">
      <alignment horizontal="center" vertical="center" wrapText="1"/>
    </xf>
    <xf numFmtId="0" fontId="10" fillId="8" borderId="10" xfId="1" applyFont="1" applyFill="1" applyBorder="1" applyAlignment="1" applyProtection="1">
      <alignment horizontal="center" vertical="center" wrapText="1"/>
    </xf>
    <xf numFmtId="0" fontId="10" fillId="8" borderId="1" xfId="22" applyFont="1" applyFill="1" applyBorder="1" applyAlignment="1" applyProtection="1">
      <alignment horizontal="center" vertical="center" wrapText="1"/>
    </xf>
    <xf numFmtId="0" fontId="7" fillId="8" borderId="1" xfId="22" applyFont="1" applyFill="1" applyBorder="1" applyAlignment="1">
      <alignment vertical="center"/>
    </xf>
    <xf numFmtId="0" fontId="10" fillId="8" borderId="2" xfId="1" applyFont="1" applyFill="1" applyBorder="1" applyAlignment="1" applyProtection="1">
      <alignment horizontal="center" vertical="center" wrapText="1"/>
    </xf>
    <xf numFmtId="0" fontId="10" fillId="8" borderId="7" xfId="1" applyFont="1" applyFill="1" applyBorder="1" applyAlignment="1" applyProtection="1">
      <alignment horizontal="center" vertical="center" wrapText="1"/>
    </xf>
    <xf numFmtId="0" fontId="14" fillId="0" borderId="4" xfId="3" applyFont="1" applyBorder="1" applyAlignment="1">
      <alignment horizontal="left" vertical="top" wrapText="1"/>
    </xf>
    <xf numFmtId="0" fontId="10" fillId="8" borderId="2" xfId="15" applyFont="1" applyFill="1" applyBorder="1" applyAlignment="1" applyProtection="1">
      <alignment horizontal="center" vertical="center" wrapText="1"/>
    </xf>
    <xf numFmtId="0" fontId="10" fillId="8" borderId="7" xfId="15" applyFont="1" applyFill="1" applyBorder="1" applyAlignment="1" applyProtection="1">
      <alignment horizontal="center" vertical="center" wrapText="1"/>
    </xf>
    <xf numFmtId="0" fontId="10" fillId="8" borderId="1" xfId="4" applyFont="1" applyFill="1" applyBorder="1" applyAlignment="1" applyProtection="1">
      <alignment horizontal="center" vertical="center" wrapText="1"/>
    </xf>
    <xf numFmtId="0" fontId="7" fillId="8" borderId="1" xfId="4" applyFont="1" applyFill="1" applyBorder="1" applyAlignment="1">
      <alignment vertical="center"/>
    </xf>
    <xf numFmtId="0" fontId="14" fillId="0" borderId="4" xfId="3" applyFont="1" applyBorder="1" applyAlignment="1">
      <alignment horizontal="left" vertical="top"/>
    </xf>
    <xf numFmtId="0" fontId="6" fillId="0" borderId="5" xfId="24" applyFont="1" applyFill="1" applyBorder="1" applyAlignment="1">
      <alignment horizontal="center" vertical="center"/>
    </xf>
    <xf numFmtId="0" fontId="6" fillId="0" borderId="6" xfId="24" applyFont="1" applyFill="1" applyBorder="1" applyAlignment="1">
      <alignment horizontal="center" vertical="center"/>
    </xf>
    <xf numFmtId="0" fontId="6" fillId="8" borderId="2" xfId="24" applyFont="1" applyFill="1" applyBorder="1" applyAlignment="1">
      <alignment horizontal="center" vertical="center" wrapText="1"/>
    </xf>
    <xf numFmtId="0" fontId="6" fillId="8" borderId="7" xfId="24" applyFont="1" applyFill="1" applyBorder="1" applyAlignment="1">
      <alignment horizontal="center" vertical="center" wrapText="1"/>
    </xf>
    <xf numFmtId="0" fontId="6" fillId="8" borderId="5" xfId="24" applyFont="1" applyFill="1" applyBorder="1" applyAlignment="1">
      <alignment horizontal="center" vertical="center" wrapText="1"/>
    </xf>
    <xf numFmtId="0" fontId="6" fillId="8" borderId="6" xfId="24" applyFont="1" applyFill="1" applyBorder="1" applyAlignment="1">
      <alignment horizontal="center" vertical="center" wrapText="1"/>
    </xf>
    <xf numFmtId="0" fontId="14" fillId="8" borderId="1" xfId="19" applyFont="1" applyFill="1" applyBorder="1" applyAlignment="1">
      <alignment horizontal="center" vertical="center" wrapText="1"/>
    </xf>
    <xf numFmtId="0" fontId="14" fillId="8" borderId="1" xfId="3" applyFont="1" applyFill="1" applyBorder="1" applyAlignment="1">
      <alignment horizontal="center" vertical="center" wrapText="1"/>
    </xf>
    <xf numFmtId="0" fontId="25" fillId="8" borderId="1" xfId="11" applyFont="1" applyFill="1" applyBorder="1" applyAlignment="1">
      <alignment horizontal="center" vertical="center" wrapText="1"/>
    </xf>
    <xf numFmtId="0" fontId="14" fillId="0" borderId="4" xfId="3" applyFont="1" applyFill="1" applyBorder="1" applyAlignment="1">
      <alignment horizontal="left" vertical="top" wrapText="1"/>
    </xf>
    <xf numFmtId="0" fontId="14" fillId="0" borderId="4" xfId="3" applyFont="1" applyFill="1" applyBorder="1" applyAlignment="1">
      <alignment horizontal="left" vertical="top"/>
    </xf>
    <xf numFmtId="0" fontId="10" fillId="8" borderId="9" xfId="4" applyFont="1" applyFill="1" applyBorder="1" applyAlignment="1" applyProtection="1">
      <alignment horizontal="center" vertical="center" wrapText="1"/>
    </xf>
    <xf numFmtId="0" fontId="10" fillId="8" borderId="3" xfId="4" applyFont="1" applyFill="1" applyBorder="1" applyAlignment="1" applyProtection="1">
      <alignment horizontal="center" vertical="center" wrapText="1"/>
    </xf>
    <xf numFmtId="0" fontId="10" fillId="8" borderId="10" xfId="4" applyFont="1" applyFill="1" applyBorder="1" applyAlignment="1" applyProtection="1">
      <alignment horizontal="center" vertical="center" wrapText="1"/>
    </xf>
    <xf numFmtId="0" fontId="14" fillId="0" borderId="8" xfId="3" applyFont="1" applyBorder="1" applyAlignment="1">
      <alignment horizontal="left" vertical="top" wrapText="1"/>
    </xf>
    <xf numFmtId="0" fontId="25" fillId="8" borderId="1" xfId="4" applyFont="1" applyFill="1" applyBorder="1" applyAlignment="1">
      <alignment horizontal="center" vertical="center" wrapText="1"/>
    </xf>
    <xf numFmtId="0" fontId="24" fillId="0" borderId="1" xfId="10" applyFont="1" applyBorder="1" applyAlignment="1">
      <alignment horizontal="center" vertical="center" wrapText="1"/>
    </xf>
    <xf numFmtId="0" fontId="25" fillId="0" borderId="1" xfId="20" applyFont="1" applyBorder="1" applyAlignment="1">
      <alignment horizontal="center" vertical="center" wrapText="1"/>
    </xf>
    <xf numFmtId="168" fontId="14" fillId="0" borderId="4" xfId="19" applyNumberFormat="1" applyFont="1" applyBorder="1" applyAlignment="1">
      <alignment horizontal="left" vertical="top" wrapText="1"/>
    </xf>
    <xf numFmtId="0" fontId="25" fillId="8" borderId="1" xfId="20" applyFont="1" applyFill="1" applyBorder="1" applyAlignment="1">
      <alignment horizontal="center" vertical="center" wrapText="1"/>
    </xf>
    <xf numFmtId="0" fontId="24" fillId="0" borderId="5" xfId="19" applyFont="1" applyBorder="1" applyAlignment="1">
      <alignment horizontal="center" vertical="center"/>
    </xf>
    <xf numFmtId="0" fontId="24" fillId="0" borderId="6" xfId="19" applyFont="1" applyBorder="1" applyAlignment="1">
      <alignment horizontal="center" vertical="center"/>
    </xf>
    <xf numFmtId="0" fontId="14" fillId="0" borderId="4" xfId="19" applyFont="1" applyBorder="1" applyAlignment="1">
      <alignment vertical="center" wrapText="1"/>
    </xf>
    <xf numFmtId="0" fontId="15" fillId="0" borderId="4" xfId="13" applyFont="1" applyBorder="1" applyAlignment="1">
      <alignment horizontal="left" vertical="top" wrapText="1"/>
    </xf>
    <xf numFmtId="0" fontId="15" fillId="0" borderId="4" xfId="13" applyFont="1" applyBorder="1" applyAlignment="1">
      <alignment horizontal="left" vertical="top"/>
    </xf>
    <xf numFmtId="0" fontId="18" fillId="8" borderId="9" xfId="13" applyFont="1" applyFill="1" applyBorder="1" applyAlignment="1">
      <alignment horizontal="center" vertical="center"/>
    </xf>
    <xf numFmtId="0" fontId="18" fillId="8" borderId="10" xfId="13" applyFont="1" applyFill="1" applyBorder="1" applyAlignment="1">
      <alignment horizontal="center" vertical="center"/>
    </xf>
    <xf numFmtId="0" fontId="37" fillId="0" borderId="5" xfId="13" applyFont="1" applyBorder="1" applyAlignment="1">
      <alignment horizontal="center" vertical="center"/>
    </xf>
    <xf numFmtId="0" fontId="37" fillId="0" borderId="6" xfId="13" applyFont="1" applyBorder="1" applyAlignment="1">
      <alignment horizontal="center" vertical="center"/>
    </xf>
    <xf numFmtId="0" fontId="18" fillId="0" borderId="2" xfId="6" applyFont="1" applyBorder="1" applyAlignment="1">
      <alignment horizontal="left" vertical="center"/>
    </xf>
    <xf numFmtId="0" fontId="18" fillId="0" borderId="1" xfId="6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5" fillId="0" borderId="4" xfId="13" applyFont="1" applyBorder="1" applyAlignment="1">
      <alignment horizontal="left" vertical="center" wrapText="1"/>
    </xf>
    <xf numFmtId="0" fontId="18" fillId="8" borderId="1" xfId="13" applyFont="1" applyFill="1" applyBorder="1" applyAlignment="1">
      <alignment horizontal="center" vertical="center"/>
    </xf>
    <xf numFmtId="0" fontId="18" fillId="8" borderId="1" xfId="13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18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vertical="center" wrapText="1"/>
    </xf>
    <xf numFmtId="0" fontId="18" fillId="0" borderId="7" xfId="1" applyFont="1" applyFill="1" applyBorder="1" applyAlignment="1">
      <alignment horizontal="center" vertical="center" wrapText="1"/>
    </xf>
    <xf numFmtId="0" fontId="18" fillId="0" borderId="5" xfId="1" applyFont="1" applyFill="1" applyBorder="1" applyAlignment="1">
      <alignment horizontal="center" vertical="center" wrapText="1"/>
    </xf>
    <xf numFmtId="0" fontId="18" fillId="0" borderId="6" xfId="1" applyFont="1" applyFill="1" applyBorder="1" applyAlignment="1">
      <alignment horizontal="center" vertical="center" wrapText="1"/>
    </xf>
    <xf numFmtId="0" fontId="14" fillId="0" borderId="4" xfId="22" applyFont="1" applyBorder="1" applyAlignment="1">
      <alignment horizontal="left" vertical="center" wrapText="1"/>
    </xf>
    <xf numFmtId="0" fontId="14" fillId="0" borderId="4" xfId="22" applyFont="1" applyBorder="1" applyAlignment="1">
      <alignment horizontal="left" vertical="center"/>
    </xf>
    <xf numFmtId="0" fontId="25" fillId="8" borderId="2" xfId="22" applyFont="1" applyFill="1" applyBorder="1" applyAlignment="1">
      <alignment horizontal="center" vertical="center" wrapText="1"/>
    </xf>
    <xf numFmtId="0" fontId="25" fillId="8" borderId="7" xfId="22" applyFont="1" applyFill="1" applyBorder="1" applyAlignment="1">
      <alignment horizontal="center" vertical="center" wrapText="1"/>
    </xf>
    <xf numFmtId="0" fontId="25" fillId="8" borderId="1" xfId="22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0" fillId="8" borderId="1" xfId="0" applyFill="1" applyBorder="1"/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center"/>
    </xf>
  </cellXfs>
  <cellStyles count="47">
    <cellStyle name="Comma 2" xfId="27"/>
    <cellStyle name="Normal" xfId="0" builtinId="0"/>
    <cellStyle name="Normal 10" xfId="26"/>
    <cellStyle name="Normal 11" xfId="28"/>
    <cellStyle name="Normal 12" xfId="29"/>
    <cellStyle name="Normal 13" xfId="30"/>
    <cellStyle name="Normal 14" xfId="31"/>
    <cellStyle name="Normal 2" xfId="1"/>
    <cellStyle name="Normal 2 2" xfId="3"/>
    <cellStyle name="Normal 2 2 2" xfId="19"/>
    <cellStyle name="Normal 2 3" xfId="5"/>
    <cellStyle name="Normal 2 4" xfId="10"/>
    <cellStyle name="Normal 2 4 2" xfId="32"/>
    <cellStyle name="Normal 2 5" xfId="33"/>
    <cellStyle name="Normal 2 5 2" xfId="34"/>
    <cellStyle name="Normal 2 6" xfId="35"/>
    <cellStyle name="Normal 2 7" xfId="36"/>
    <cellStyle name="Normal 3" xfId="21"/>
    <cellStyle name="Normal 3 2" xfId="2"/>
    <cellStyle name="Normal 3 2 2" xfId="4"/>
    <cellStyle name="Normal 3 2 2 2" xfId="22"/>
    <cellStyle name="Normal 3 2 3" xfId="37"/>
    <cellStyle name="Normal 3 2 3 2" xfId="38"/>
    <cellStyle name="Normal 3 3" xfId="11"/>
    <cellStyle name="Normal 3 3 2" xfId="12"/>
    <cellStyle name="Normal 3 3 2 2" xfId="20"/>
    <cellStyle name="Normal 3 4" xfId="15"/>
    <cellStyle name="Normal 3 4 2" xfId="25"/>
    <cellStyle name="Normal 3 5" xfId="9"/>
    <cellStyle name="Normal 4" xfId="39"/>
    <cellStyle name="Normal 4 2" xfId="16"/>
    <cellStyle name="Normal 4 2 2" xfId="24"/>
    <cellStyle name="Normal 5" xfId="14"/>
    <cellStyle name="Normal 5 2" xfId="40"/>
    <cellStyle name="Normal 6" xfId="41"/>
    <cellStyle name="Normal 7" xfId="6"/>
    <cellStyle name="Normal 7 2" xfId="18"/>
    <cellStyle name="Normal 7 3" xfId="13"/>
    <cellStyle name="Normal 7 4" xfId="7"/>
    <cellStyle name="Normal 7 5" xfId="8"/>
    <cellStyle name="Normal 8" xfId="42"/>
    <cellStyle name="Normal 8 2" xfId="17"/>
    <cellStyle name="Normal 8 2 2" xfId="23"/>
    <cellStyle name="Normal 9" xfId="43"/>
    <cellStyle name="Percent 2" xfId="44"/>
    <cellStyle name="Percent 3" xfId="45"/>
    <cellStyle name="Percent 4" xfId="46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title>
      <c:tx>
        <c:rich>
          <a:bodyPr/>
          <a:lstStyle/>
          <a:p>
            <a:pPr>
              <a:defRPr lang="en-US"/>
            </a:pPr>
            <a:r>
              <a:rPr lang="en-US" sz="900" b="1" i="0" baseline="0"/>
              <a:t>Figure 17: Female Participation in Different Type of Stand-Alone Institutions</a:t>
            </a:r>
          </a:p>
        </c:rich>
      </c:tx>
      <c:layout>
        <c:manualLayout>
          <c:xMode val="edge"/>
          <c:yMode val="edge"/>
          <c:x val="8.1574156413200025E-2"/>
          <c:y val="0.91203703703703709"/>
        </c:manualLayout>
      </c:layout>
    </c:title>
    <c:view3D>
      <c:rAngAx val="1"/>
    </c:view3D>
    <c:plotArea>
      <c:layout>
        <c:manualLayout>
          <c:layoutTarget val="inner"/>
          <c:xMode val="edge"/>
          <c:yMode val="edge"/>
          <c:x val="0.15779829369378487"/>
          <c:y val="5.5960921551472934E-2"/>
          <c:w val="0.73377052714406665"/>
          <c:h val="0.70570173519976664"/>
        </c:manualLayout>
      </c:layout>
      <c:bar3DChart>
        <c:barDir val="col"/>
        <c:grouping val="percentStacked"/>
        <c:ser>
          <c:idx val="0"/>
          <c:order val="0"/>
          <c:tx>
            <c:strRef>
              <c:f>'9AllSAAct'!$C$45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cat>
            <c:strRef>
              <c:f>'9AllSAAct'!$B$46:$B$48</c:f>
              <c:strCache>
                <c:ptCount val="3"/>
                <c:pt idx="0">
                  <c:v>Polytechnics</c:v>
                </c:pt>
                <c:pt idx="1">
                  <c:v>Nursing</c:v>
                </c:pt>
                <c:pt idx="2">
                  <c:v>Teacher Training</c:v>
                </c:pt>
              </c:strCache>
            </c:strRef>
          </c:cat>
          <c:val>
            <c:numRef>
              <c:f>'9AllSAAct'!$C$46:$C$48</c:f>
              <c:numCache>
                <c:formatCode>General</c:formatCode>
                <c:ptCount val="3"/>
                <c:pt idx="0">
                  <c:v>1254546</c:v>
                </c:pt>
                <c:pt idx="1">
                  <c:v>30854</c:v>
                </c:pt>
                <c:pt idx="2">
                  <c:v>80668</c:v>
                </c:pt>
              </c:numCache>
            </c:numRef>
          </c:val>
        </c:ser>
        <c:ser>
          <c:idx val="1"/>
          <c:order val="1"/>
          <c:tx>
            <c:strRef>
              <c:f>'9AllSAAct'!$D$45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cat>
            <c:strRef>
              <c:f>'9AllSAAct'!$B$46:$B$48</c:f>
              <c:strCache>
                <c:ptCount val="3"/>
                <c:pt idx="0">
                  <c:v>Polytechnics</c:v>
                </c:pt>
                <c:pt idx="1">
                  <c:v>Nursing</c:v>
                </c:pt>
                <c:pt idx="2">
                  <c:v>Teacher Training</c:v>
                </c:pt>
              </c:strCache>
            </c:strRef>
          </c:cat>
          <c:val>
            <c:numRef>
              <c:f>'9AllSAAct'!$D$46:$D$48</c:f>
              <c:numCache>
                <c:formatCode>General</c:formatCode>
                <c:ptCount val="3"/>
                <c:pt idx="0">
                  <c:v>261051</c:v>
                </c:pt>
                <c:pt idx="1">
                  <c:v>198994</c:v>
                </c:pt>
                <c:pt idx="2">
                  <c:v>136888</c:v>
                </c:pt>
              </c:numCache>
            </c:numRef>
          </c:val>
        </c:ser>
        <c:shape val="box"/>
        <c:axId val="83423616"/>
        <c:axId val="83425152"/>
        <c:axId val="0"/>
      </c:bar3DChart>
      <c:catAx>
        <c:axId val="83423616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lang="en-US"/>
            </a:pPr>
            <a:endParaRPr lang="en-US"/>
          </a:p>
        </c:txPr>
        <c:crossAx val="83425152"/>
        <c:crosses val="autoZero"/>
        <c:auto val="1"/>
        <c:lblAlgn val="ctr"/>
        <c:lblOffset val="100"/>
      </c:catAx>
      <c:valAx>
        <c:axId val="83425152"/>
        <c:scaling>
          <c:orientation val="minMax"/>
        </c:scaling>
        <c:axPos val="l"/>
        <c:numFmt formatCode="0%" sourceLinked="1"/>
        <c:tickLblPos val="nextTo"/>
        <c:txPr>
          <a:bodyPr/>
          <a:lstStyle/>
          <a:p>
            <a:pPr>
              <a:defRPr lang="en-US"/>
            </a:pPr>
            <a:endParaRPr lang="en-US"/>
          </a:p>
        </c:txPr>
        <c:crossAx val="83423616"/>
        <c:crosses val="autoZero"/>
        <c:crossBetween val="between"/>
      </c:valAx>
    </c:plotArea>
    <c:legend>
      <c:legendPos val="r"/>
      <c:txPr>
        <a:bodyPr/>
        <a:lstStyle/>
        <a:p>
          <a:pPr>
            <a:defRPr lang="en-US"/>
          </a:pPr>
          <a:endParaRPr lang="en-US"/>
        </a:p>
      </c:txPr>
    </c:legend>
    <c:plotVisOnly val="1"/>
    <c:dispBlanksAs val="gap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43</xdr:row>
      <xdr:rowOff>161925</xdr:rowOff>
    </xdr:from>
    <xdr:to>
      <xdr:col>16</xdr:col>
      <xdr:colOff>409575</xdr:colOff>
      <xdr:row>58</xdr:row>
      <xdr:rowOff>47625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92D050"/>
  </sheetPr>
  <dimension ref="A1:N37"/>
  <sheetViews>
    <sheetView showZeros="0" view="pageBreakPreview" zoomScaleSheetLayoutView="100" workbookViewId="0">
      <pane ySplit="2" topLeftCell="A30" activePane="bottomLeft" state="frozen"/>
      <selection activeCell="E12" sqref="E12"/>
      <selection pane="bottomLeft" activeCell="F7" sqref="F7"/>
    </sheetView>
  </sheetViews>
  <sheetFormatPr defaultRowHeight="14.25"/>
  <cols>
    <col min="1" max="1" width="19.140625" style="12" customWidth="1"/>
    <col min="2" max="2" width="4.85546875" style="12" customWidth="1"/>
    <col min="3" max="4" width="5.85546875" style="12" customWidth="1"/>
    <col min="5" max="5" width="5.7109375" style="12" customWidth="1"/>
    <col min="6" max="10" width="5.85546875" style="12" customWidth="1"/>
    <col min="11" max="11" width="6.140625" style="12" customWidth="1"/>
    <col min="12" max="13" width="5.85546875" style="12" customWidth="1"/>
    <col min="14" max="14" width="7.85546875" style="12" customWidth="1"/>
    <col min="15" max="16384" width="9.140625" style="12"/>
  </cols>
  <sheetData>
    <row r="1" spans="1:14" s="4" customFormat="1" ht="23.25" customHeight="1">
      <c r="A1" s="1" t="s">
        <v>34</v>
      </c>
      <c r="B1" s="2" t="s">
        <v>35</v>
      </c>
      <c r="C1" s="3"/>
      <c r="D1" s="3"/>
      <c r="E1" s="3"/>
      <c r="F1" s="3"/>
      <c r="G1" s="3"/>
      <c r="H1" s="3"/>
      <c r="I1" s="3"/>
      <c r="J1" s="3"/>
      <c r="K1" s="3"/>
    </row>
    <row r="2" spans="1:14" s="158" customFormat="1" ht="116.25" customHeight="1">
      <c r="A2" s="156" t="s">
        <v>36</v>
      </c>
      <c r="B2" s="157" t="s">
        <v>471</v>
      </c>
      <c r="C2" s="157" t="s">
        <v>472</v>
      </c>
      <c r="D2" s="157" t="s">
        <v>473</v>
      </c>
      <c r="E2" s="157" t="s">
        <v>37</v>
      </c>
      <c r="F2" s="157" t="s">
        <v>474</v>
      </c>
      <c r="G2" s="157" t="s">
        <v>477</v>
      </c>
      <c r="H2" s="157" t="s">
        <v>475</v>
      </c>
      <c r="I2" s="157" t="s">
        <v>476</v>
      </c>
      <c r="J2" s="157" t="s">
        <v>564</v>
      </c>
      <c r="K2" s="157" t="s">
        <v>478</v>
      </c>
      <c r="L2" s="157" t="s">
        <v>479</v>
      </c>
      <c r="M2" s="157" t="s">
        <v>480</v>
      </c>
      <c r="N2" s="157" t="s">
        <v>38</v>
      </c>
    </row>
    <row r="3" spans="1:14" s="6" customFormat="1">
      <c r="A3" s="7">
        <v>1</v>
      </c>
      <c r="B3" s="8">
        <v>2</v>
      </c>
      <c r="C3" s="7">
        <v>3</v>
      </c>
      <c r="D3" s="8">
        <v>4</v>
      </c>
      <c r="E3" s="7">
        <v>5</v>
      </c>
      <c r="F3" s="8">
        <v>6</v>
      </c>
      <c r="G3" s="7">
        <v>7</v>
      </c>
      <c r="H3" s="8">
        <v>8</v>
      </c>
      <c r="I3" s="7">
        <v>9</v>
      </c>
      <c r="J3" s="8">
        <v>10</v>
      </c>
      <c r="K3" s="7">
        <v>11</v>
      </c>
      <c r="L3" s="7">
        <v>12</v>
      </c>
      <c r="M3" s="8">
        <v>13</v>
      </c>
      <c r="N3" s="7">
        <v>14</v>
      </c>
    </row>
    <row r="4" spans="1:14" ht="18.75" customHeight="1">
      <c r="A4" s="33" t="s">
        <v>1</v>
      </c>
      <c r="B4" s="10">
        <v>0</v>
      </c>
      <c r="C4" s="10">
        <v>0</v>
      </c>
      <c r="D4" s="10">
        <v>1</v>
      </c>
      <c r="E4" s="10">
        <v>1</v>
      </c>
      <c r="F4" s="10">
        <v>20</v>
      </c>
      <c r="G4" s="10">
        <v>1</v>
      </c>
      <c r="H4" s="10">
        <v>0</v>
      </c>
      <c r="I4" s="10">
        <v>0</v>
      </c>
      <c r="J4" s="10">
        <v>0</v>
      </c>
      <c r="K4" s="10">
        <v>1</v>
      </c>
      <c r="L4" s="10">
        <v>0</v>
      </c>
      <c r="M4" s="10">
        <v>4</v>
      </c>
      <c r="N4" s="11">
        <v>28</v>
      </c>
    </row>
    <row r="5" spans="1:14" ht="18.75" customHeight="1">
      <c r="A5" s="33" t="s">
        <v>2</v>
      </c>
      <c r="B5" s="10">
        <v>1</v>
      </c>
      <c r="C5" s="10">
        <v>0</v>
      </c>
      <c r="D5" s="10">
        <v>1</v>
      </c>
      <c r="E5" s="10">
        <v>0</v>
      </c>
      <c r="F5" s="10">
        <v>0</v>
      </c>
      <c r="G5" s="10">
        <v>0</v>
      </c>
      <c r="H5" s="10">
        <v>0</v>
      </c>
      <c r="I5" s="10">
        <v>5</v>
      </c>
      <c r="J5" s="10">
        <v>1</v>
      </c>
      <c r="K5" s="10">
        <v>1</v>
      </c>
      <c r="L5" s="10">
        <v>0</v>
      </c>
      <c r="M5" s="10">
        <v>0</v>
      </c>
      <c r="N5" s="11">
        <v>9</v>
      </c>
    </row>
    <row r="6" spans="1:14" ht="18.75" customHeight="1">
      <c r="A6" s="33" t="s">
        <v>3</v>
      </c>
      <c r="B6" s="10">
        <v>2</v>
      </c>
      <c r="C6" s="10">
        <v>0</v>
      </c>
      <c r="D6" s="10">
        <v>2</v>
      </c>
      <c r="E6" s="10">
        <v>1</v>
      </c>
      <c r="F6" s="10">
        <v>11</v>
      </c>
      <c r="G6" s="10">
        <v>0</v>
      </c>
      <c r="H6" s="10">
        <v>1</v>
      </c>
      <c r="I6" s="10">
        <v>4</v>
      </c>
      <c r="J6" s="10">
        <v>0</v>
      </c>
      <c r="K6" s="10">
        <v>0</v>
      </c>
      <c r="L6" s="10">
        <v>0</v>
      </c>
      <c r="M6" s="10">
        <v>0</v>
      </c>
      <c r="N6" s="11">
        <v>21</v>
      </c>
    </row>
    <row r="7" spans="1:14" ht="18.75" customHeight="1">
      <c r="A7" s="33" t="s">
        <v>4</v>
      </c>
      <c r="B7" s="10">
        <v>2</v>
      </c>
      <c r="C7" s="10">
        <v>0</v>
      </c>
      <c r="D7" s="10">
        <v>3</v>
      </c>
      <c r="E7" s="10">
        <v>0</v>
      </c>
      <c r="F7" s="10">
        <v>14</v>
      </c>
      <c r="G7" s="10">
        <v>1</v>
      </c>
      <c r="H7" s="10">
        <v>1</v>
      </c>
      <c r="I7" s="10">
        <v>0</v>
      </c>
      <c r="J7" s="10">
        <v>0</v>
      </c>
      <c r="K7" s="10">
        <v>1</v>
      </c>
      <c r="L7" s="10">
        <v>0</v>
      </c>
      <c r="M7" s="10">
        <v>0</v>
      </c>
      <c r="N7" s="11">
        <v>22</v>
      </c>
    </row>
    <row r="8" spans="1:14" ht="18.75" customHeight="1">
      <c r="A8" s="33" t="s">
        <v>5</v>
      </c>
      <c r="B8" s="10">
        <v>0</v>
      </c>
      <c r="C8" s="10">
        <v>0</v>
      </c>
      <c r="D8" s="10">
        <v>1</v>
      </c>
      <c r="E8" s="10">
        <v>0</v>
      </c>
      <c r="F8" s="10">
        <v>1</v>
      </c>
      <c r="G8" s="10">
        <v>0</v>
      </c>
      <c r="H8" s="10">
        <v>0</v>
      </c>
      <c r="I8" s="10">
        <v>0</v>
      </c>
      <c r="J8" s="10">
        <v>0</v>
      </c>
      <c r="K8" s="10">
        <v>1</v>
      </c>
      <c r="L8" s="10">
        <v>0</v>
      </c>
      <c r="M8" s="10">
        <v>0</v>
      </c>
      <c r="N8" s="11">
        <v>3</v>
      </c>
    </row>
    <row r="9" spans="1:14" ht="18.75" customHeight="1">
      <c r="A9" s="207" t="s">
        <v>6</v>
      </c>
      <c r="B9" s="10">
        <v>1</v>
      </c>
      <c r="C9" s="10">
        <v>0</v>
      </c>
      <c r="D9" s="10">
        <v>2</v>
      </c>
      <c r="E9" s="10">
        <v>0</v>
      </c>
      <c r="F9" s="10">
        <v>11</v>
      </c>
      <c r="G9" s="10">
        <v>0</v>
      </c>
      <c r="H9" s="10">
        <v>1</v>
      </c>
      <c r="I9" s="10">
        <v>7</v>
      </c>
      <c r="J9" s="10">
        <v>0</v>
      </c>
      <c r="K9" s="10">
        <v>0</v>
      </c>
      <c r="L9" s="10">
        <v>0</v>
      </c>
      <c r="M9" s="10">
        <v>0</v>
      </c>
      <c r="N9" s="11">
        <v>22</v>
      </c>
    </row>
    <row r="10" spans="1:14" ht="18.75" customHeight="1">
      <c r="A10" s="33" t="s">
        <v>8</v>
      </c>
      <c r="B10" s="10">
        <v>4</v>
      </c>
      <c r="C10" s="10">
        <v>1</v>
      </c>
      <c r="D10" s="10">
        <v>4</v>
      </c>
      <c r="E10" s="10">
        <v>1</v>
      </c>
      <c r="F10" s="10">
        <v>6</v>
      </c>
      <c r="G10" s="10">
        <v>0</v>
      </c>
      <c r="H10" s="10">
        <v>0</v>
      </c>
      <c r="I10" s="10">
        <v>0</v>
      </c>
      <c r="J10" s="10">
        <v>0</v>
      </c>
      <c r="K10" s="10">
        <v>7</v>
      </c>
      <c r="L10" s="10">
        <v>2</v>
      </c>
      <c r="M10" s="10">
        <v>1</v>
      </c>
      <c r="N10" s="11">
        <v>26</v>
      </c>
    </row>
    <row r="11" spans="1:14" ht="18.75" customHeight="1">
      <c r="A11" s="33" t="s">
        <v>9</v>
      </c>
      <c r="B11" s="10">
        <v>0</v>
      </c>
      <c r="C11" s="10">
        <v>0</v>
      </c>
      <c r="D11" s="10">
        <v>1</v>
      </c>
      <c r="E11" s="10">
        <v>0</v>
      </c>
      <c r="F11" s="10">
        <v>1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1">
        <v>2</v>
      </c>
    </row>
    <row r="12" spans="1:14" ht="18.75" customHeight="1">
      <c r="A12" s="33" t="s">
        <v>10</v>
      </c>
      <c r="B12" s="10">
        <v>1</v>
      </c>
      <c r="C12" s="10">
        <v>0</v>
      </c>
      <c r="D12" s="10">
        <v>2</v>
      </c>
      <c r="E12" s="10">
        <v>1</v>
      </c>
      <c r="F12" s="10">
        <v>28</v>
      </c>
      <c r="G12" s="10">
        <v>0</v>
      </c>
      <c r="H12" s="10">
        <v>1</v>
      </c>
      <c r="I12" s="10">
        <v>22</v>
      </c>
      <c r="J12" s="10">
        <v>0</v>
      </c>
      <c r="K12" s="10">
        <v>0</v>
      </c>
      <c r="L12" s="10">
        <v>1</v>
      </c>
      <c r="M12" s="10">
        <v>1</v>
      </c>
      <c r="N12" s="11">
        <v>57</v>
      </c>
    </row>
    <row r="13" spans="1:14" ht="18.75" customHeight="1">
      <c r="A13" s="33" t="s">
        <v>11</v>
      </c>
      <c r="B13" s="10">
        <v>1</v>
      </c>
      <c r="C13" s="10">
        <v>0</v>
      </c>
      <c r="D13" s="10">
        <v>1</v>
      </c>
      <c r="E13" s="10">
        <v>1</v>
      </c>
      <c r="F13" s="10">
        <v>14</v>
      </c>
      <c r="G13" s="10">
        <v>0</v>
      </c>
      <c r="H13" s="10">
        <v>0</v>
      </c>
      <c r="I13" s="10">
        <v>17</v>
      </c>
      <c r="J13" s="10">
        <v>0</v>
      </c>
      <c r="K13" s="10">
        <v>2</v>
      </c>
      <c r="L13" s="10">
        <v>0</v>
      </c>
      <c r="M13" s="10">
        <v>3</v>
      </c>
      <c r="N13" s="11">
        <v>39</v>
      </c>
    </row>
    <row r="14" spans="1:14" ht="18.75" customHeight="1">
      <c r="A14" s="33" t="s">
        <v>12</v>
      </c>
      <c r="B14" s="10">
        <v>1</v>
      </c>
      <c r="C14" s="10">
        <v>0</v>
      </c>
      <c r="D14" s="10">
        <v>2</v>
      </c>
      <c r="E14" s="10">
        <v>1</v>
      </c>
      <c r="F14" s="10">
        <v>4</v>
      </c>
      <c r="G14" s="10">
        <v>0</v>
      </c>
      <c r="H14" s="10">
        <v>0</v>
      </c>
      <c r="I14" s="10">
        <v>17</v>
      </c>
      <c r="J14" s="10">
        <v>0</v>
      </c>
      <c r="K14" s="10">
        <v>0</v>
      </c>
      <c r="L14" s="10">
        <v>0</v>
      </c>
      <c r="M14" s="10">
        <v>0</v>
      </c>
      <c r="N14" s="11">
        <v>25</v>
      </c>
    </row>
    <row r="15" spans="1:14" ht="26.25" customHeight="1">
      <c r="A15" s="207" t="s">
        <v>13</v>
      </c>
      <c r="B15" s="10">
        <v>2</v>
      </c>
      <c r="C15" s="10">
        <v>0</v>
      </c>
      <c r="D15" s="10">
        <v>1</v>
      </c>
      <c r="E15" s="10">
        <v>0</v>
      </c>
      <c r="F15" s="10">
        <v>7</v>
      </c>
      <c r="G15" s="10">
        <v>1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1">
        <v>11</v>
      </c>
    </row>
    <row r="16" spans="1:14" ht="18.75" customHeight="1">
      <c r="A16" s="33" t="s">
        <v>14</v>
      </c>
      <c r="B16" s="10">
        <v>1</v>
      </c>
      <c r="C16" s="10">
        <v>0</v>
      </c>
      <c r="D16" s="10">
        <v>1</v>
      </c>
      <c r="E16" s="10">
        <v>0</v>
      </c>
      <c r="F16" s="10">
        <v>7</v>
      </c>
      <c r="G16" s="10">
        <v>0</v>
      </c>
      <c r="H16" s="10">
        <v>0</v>
      </c>
      <c r="I16" s="10">
        <v>3</v>
      </c>
      <c r="J16" s="10">
        <v>0</v>
      </c>
      <c r="K16" s="10">
        <v>1</v>
      </c>
      <c r="L16" s="10">
        <v>0</v>
      </c>
      <c r="M16" s="10">
        <v>1</v>
      </c>
      <c r="N16" s="11">
        <v>14</v>
      </c>
    </row>
    <row r="17" spans="1:14" ht="18.75" customHeight="1">
      <c r="A17" s="33" t="s">
        <v>15</v>
      </c>
      <c r="B17" s="10">
        <v>1</v>
      </c>
      <c r="C17" s="10">
        <v>0</v>
      </c>
      <c r="D17" s="10">
        <v>1</v>
      </c>
      <c r="E17" s="10">
        <v>1</v>
      </c>
      <c r="F17" s="10">
        <v>25</v>
      </c>
      <c r="G17" s="10">
        <v>0</v>
      </c>
      <c r="H17" s="10">
        <v>1</v>
      </c>
      <c r="I17" s="10">
        <v>8</v>
      </c>
      <c r="J17" s="10">
        <v>0</v>
      </c>
      <c r="K17" s="10">
        <v>4</v>
      </c>
      <c r="L17" s="10">
        <v>0</v>
      </c>
      <c r="M17" s="10">
        <v>11</v>
      </c>
      <c r="N17" s="11">
        <v>52</v>
      </c>
    </row>
    <row r="18" spans="1:14" ht="18.75" customHeight="1">
      <c r="A18" s="33" t="s">
        <v>16</v>
      </c>
      <c r="B18" s="10">
        <v>1</v>
      </c>
      <c r="C18" s="10">
        <v>0</v>
      </c>
      <c r="D18" s="10">
        <v>3</v>
      </c>
      <c r="E18" s="10">
        <v>1</v>
      </c>
      <c r="F18" s="10">
        <v>13</v>
      </c>
      <c r="G18" s="10">
        <v>0</v>
      </c>
      <c r="H18" s="10">
        <v>0</v>
      </c>
      <c r="I18" s="10">
        <v>0</v>
      </c>
      <c r="J18" s="10">
        <v>0</v>
      </c>
      <c r="K18" s="10">
        <v>2</v>
      </c>
      <c r="L18" s="10">
        <v>0</v>
      </c>
      <c r="M18" s="10">
        <v>0</v>
      </c>
      <c r="N18" s="11">
        <v>20</v>
      </c>
    </row>
    <row r="19" spans="1:14" ht="18.75" customHeight="1">
      <c r="A19" s="33" t="s">
        <v>17</v>
      </c>
      <c r="B19" s="10">
        <v>2</v>
      </c>
      <c r="C19" s="10">
        <v>0</v>
      </c>
      <c r="D19" s="10">
        <v>7</v>
      </c>
      <c r="E19" s="10">
        <v>0</v>
      </c>
      <c r="F19" s="10">
        <v>18</v>
      </c>
      <c r="G19" s="10">
        <v>0</v>
      </c>
      <c r="H19" s="10">
        <v>1</v>
      </c>
      <c r="I19" s="10">
        <v>14</v>
      </c>
      <c r="J19" s="10">
        <v>0</v>
      </c>
      <c r="K19" s="10">
        <v>1</v>
      </c>
      <c r="L19" s="10">
        <v>0</v>
      </c>
      <c r="M19" s="10">
        <v>0</v>
      </c>
      <c r="N19" s="11">
        <v>43</v>
      </c>
    </row>
    <row r="20" spans="1:14" ht="18.75" customHeight="1">
      <c r="A20" s="33" t="s">
        <v>18</v>
      </c>
      <c r="B20" s="10">
        <v>1</v>
      </c>
      <c r="C20" s="10">
        <v>0</v>
      </c>
      <c r="D20" s="10">
        <v>3</v>
      </c>
      <c r="E20" s="10">
        <v>0</v>
      </c>
      <c r="F20" s="10">
        <v>19</v>
      </c>
      <c r="G20" s="10">
        <v>0</v>
      </c>
      <c r="H20" s="10">
        <v>1</v>
      </c>
      <c r="I20" s="10">
        <v>0</v>
      </c>
      <c r="J20" s="10">
        <v>0</v>
      </c>
      <c r="K20" s="10">
        <v>7</v>
      </c>
      <c r="L20" s="10">
        <v>2</v>
      </c>
      <c r="M20" s="10">
        <v>12</v>
      </c>
      <c r="N20" s="11">
        <v>45</v>
      </c>
    </row>
    <row r="21" spans="1:14" ht="18.75" customHeight="1">
      <c r="A21" s="33" t="s">
        <v>19</v>
      </c>
      <c r="B21" s="10">
        <v>2</v>
      </c>
      <c r="C21" s="10">
        <v>0</v>
      </c>
      <c r="D21" s="10">
        <v>1</v>
      </c>
      <c r="E21" s="10">
        <v>1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1">
        <v>4</v>
      </c>
    </row>
    <row r="22" spans="1:14" ht="18.75" customHeight="1">
      <c r="A22" s="33" t="s">
        <v>20</v>
      </c>
      <c r="B22" s="10">
        <v>1</v>
      </c>
      <c r="C22" s="10">
        <v>0</v>
      </c>
      <c r="D22" s="10">
        <v>1</v>
      </c>
      <c r="E22" s="10">
        <v>0</v>
      </c>
      <c r="F22" s="10">
        <v>0</v>
      </c>
      <c r="G22" s="10">
        <v>0</v>
      </c>
      <c r="H22" s="10">
        <v>0</v>
      </c>
      <c r="I22" s="10">
        <v>8</v>
      </c>
      <c r="J22" s="10">
        <v>0</v>
      </c>
      <c r="K22" s="10">
        <v>0</v>
      </c>
      <c r="L22" s="10">
        <v>0</v>
      </c>
      <c r="M22" s="10">
        <v>0</v>
      </c>
      <c r="N22" s="11">
        <v>10</v>
      </c>
    </row>
    <row r="23" spans="1:14" ht="18.75" customHeight="1">
      <c r="A23" s="33" t="s">
        <v>21</v>
      </c>
      <c r="B23" s="10">
        <v>1</v>
      </c>
      <c r="C23" s="10">
        <v>0</v>
      </c>
      <c r="D23" s="10">
        <v>1</v>
      </c>
      <c r="E23" s="10">
        <v>0</v>
      </c>
      <c r="F23" s="10">
        <v>0</v>
      </c>
      <c r="G23" s="10">
        <v>0</v>
      </c>
      <c r="H23" s="10">
        <v>0</v>
      </c>
      <c r="I23" s="10">
        <v>1</v>
      </c>
      <c r="J23" s="10">
        <v>0</v>
      </c>
      <c r="K23" s="10">
        <v>0</v>
      </c>
      <c r="L23" s="10">
        <v>0</v>
      </c>
      <c r="M23" s="10">
        <v>0</v>
      </c>
      <c r="N23" s="11">
        <v>3</v>
      </c>
    </row>
    <row r="24" spans="1:14" ht="18.75" customHeight="1">
      <c r="A24" s="33" t="s">
        <v>22</v>
      </c>
      <c r="B24" s="10">
        <v>1</v>
      </c>
      <c r="C24" s="10">
        <v>0</v>
      </c>
      <c r="D24" s="10">
        <v>1</v>
      </c>
      <c r="E24" s="10">
        <v>0</v>
      </c>
      <c r="F24" s="10">
        <v>0</v>
      </c>
      <c r="G24" s="10">
        <v>0</v>
      </c>
      <c r="H24" s="10">
        <v>0</v>
      </c>
      <c r="I24" s="10">
        <v>2</v>
      </c>
      <c r="J24" s="10">
        <v>0</v>
      </c>
      <c r="K24" s="10">
        <v>0</v>
      </c>
      <c r="L24" s="10">
        <v>0</v>
      </c>
      <c r="M24" s="10">
        <v>0</v>
      </c>
      <c r="N24" s="11">
        <v>4</v>
      </c>
    </row>
    <row r="25" spans="1:14" ht="18.75" customHeight="1">
      <c r="A25" s="33" t="s">
        <v>23</v>
      </c>
      <c r="B25" s="10">
        <v>1</v>
      </c>
      <c r="C25" s="10">
        <v>0</v>
      </c>
      <c r="D25" s="10">
        <v>3</v>
      </c>
      <c r="E25" s="10">
        <v>0</v>
      </c>
      <c r="F25" s="10">
        <v>12</v>
      </c>
      <c r="G25" s="10">
        <v>0</v>
      </c>
      <c r="H25" s="10">
        <v>0</v>
      </c>
      <c r="I25" s="10">
        <v>3</v>
      </c>
      <c r="J25" s="10">
        <v>0</v>
      </c>
      <c r="K25" s="10">
        <v>0</v>
      </c>
      <c r="L25" s="10">
        <v>0</v>
      </c>
      <c r="M25" s="10">
        <v>2</v>
      </c>
      <c r="N25" s="11">
        <v>21</v>
      </c>
    </row>
    <row r="26" spans="1:14" ht="18.75" customHeight="1">
      <c r="A26" s="33" t="s">
        <v>24</v>
      </c>
      <c r="B26" s="10">
        <v>1</v>
      </c>
      <c r="C26" s="10">
        <v>0</v>
      </c>
      <c r="D26" s="10">
        <v>2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1</v>
      </c>
      <c r="N26" s="11">
        <v>4</v>
      </c>
    </row>
    <row r="27" spans="1:14" ht="18.75" customHeight="1">
      <c r="A27" s="33" t="s">
        <v>25</v>
      </c>
      <c r="B27" s="10">
        <v>1</v>
      </c>
      <c r="C27" s="10">
        <v>0</v>
      </c>
      <c r="D27" s="10">
        <v>4</v>
      </c>
      <c r="E27" s="10">
        <v>0</v>
      </c>
      <c r="F27" s="10">
        <v>9</v>
      </c>
      <c r="G27" s="10">
        <v>0</v>
      </c>
      <c r="H27" s="10">
        <v>0</v>
      </c>
      <c r="I27" s="10">
        <v>10</v>
      </c>
      <c r="J27" s="10">
        <v>0</v>
      </c>
      <c r="K27" s="10">
        <v>1</v>
      </c>
      <c r="L27" s="10">
        <v>0</v>
      </c>
      <c r="M27" s="10">
        <v>1</v>
      </c>
      <c r="N27" s="11">
        <v>26</v>
      </c>
    </row>
    <row r="28" spans="1:14" ht="18.75" customHeight="1">
      <c r="A28" s="33" t="s">
        <v>26</v>
      </c>
      <c r="B28" s="10">
        <v>1</v>
      </c>
      <c r="C28" s="10">
        <v>0</v>
      </c>
      <c r="D28" s="10">
        <v>3</v>
      </c>
      <c r="E28" s="10">
        <v>1</v>
      </c>
      <c r="F28" s="10">
        <v>22</v>
      </c>
      <c r="G28" s="10">
        <v>0</v>
      </c>
      <c r="H28" s="10">
        <v>1</v>
      </c>
      <c r="I28" s="10">
        <v>34</v>
      </c>
      <c r="J28" s="10">
        <v>0</v>
      </c>
      <c r="K28" s="10">
        <v>0</v>
      </c>
      <c r="L28" s="10">
        <v>0</v>
      </c>
      <c r="M28" s="10">
        <v>8</v>
      </c>
      <c r="N28" s="11">
        <v>70</v>
      </c>
    </row>
    <row r="29" spans="1:14" ht="18.75" customHeight="1">
      <c r="A29" s="33" t="s">
        <v>27</v>
      </c>
      <c r="B29" s="10">
        <v>1</v>
      </c>
      <c r="C29" s="10">
        <v>0</v>
      </c>
      <c r="D29" s="10">
        <v>1</v>
      </c>
      <c r="E29" s="10">
        <v>0</v>
      </c>
      <c r="F29" s="10">
        <v>0</v>
      </c>
      <c r="G29" s="10">
        <v>0</v>
      </c>
      <c r="H29" s="10">
        <v>0</v>
      </c>
      <c r="I29" s="10">
        <v>5</v>
      </c>
      <c r="J29" s="10">
        <v>0</v>
      </c>
      <c r="K29" s="10">
        <v>0</v>
      </c>
      <c r="L29" s="10">
        <v>0</v>
      </c>
      <c r="M29" s="10">
        <v>0</v>
      </c>
      <c r="N29" s="11">
        <v>7</v>
      </c>
    </row>
    <row r="30" spans="1:14" ht="18.75" customHeight="1">
      <c r="A30" s="33" t="s">
        <v>28</v>
      </c>
      <c r="B30" s="10">
        <v>2</v>
      </c>
      <c r="C30" s="10">
        <v>0</v>
      </c>
      <c r="D30" s="10">
        <v>6</v>
      </c>
      <c r="E30" s="10">
        <v>1</v>
      </c>
      <c r="F30" s="10">
        <v>20</v>
      </c>
      <c r="G30" s="10">
        <v>0</v>
      </c>
      <c r="H30" s="10">
        <v>1</v>
      </c>
      <c r="I30" s="10">
        <v>0</v>
      </c>
      <c r="J30" s="10">
        <v>0</v>
      </c>
      <c r="K30" s="10">
        <v>0</v>
      </c>
      <c r="L30" s="10">
        <v>2</v>
      </c>
      <c r="M30" s="10">
        <v>26</v>
      </c>
      <c r="N30" s="11">
        <v>58</v>
      </c>
    </row>
    <row r="31" spans="1:14" ht="18.75" customHeight="1">
      <c r="A31" s="33" t="s">
        <v>29</v>
      </c>
      <c r="B31" s="10">
        <v>3</v>
      </c>
      <c r="C31" s="10">
        <v>0</v>
      </c>
      <c r="D31" s="10">
        <v>2</v>
      </c>
      <c r="E31" s="10">
        <v>0</v>
      </c>
      <c r="F31" s="10">
        <v>12</v>
      </c>
      <c r="G31" s="10">
        <v>1</v>
      </c>
      <c r="H31" s="10">
        <v>1</v>
      </c>
      <c r="I31" s="10">
        <v>0</v>
      </c>
      <c r="J31" s="10">
        <v>0</v>
      </c>
      <c r="K31" s="10">
        <v>0</v>
      </c>
      <c r="L31" s="10">
        <v>0</v>
      </c>
      <c r="M31" s="10">
        <v>2</v>
      </c>
      <c r="N31" s="11">
        <v>21</v>
      </c>
    </row>
    <row r="32" spans="1:14" ht="18.75" customHeight="1">
      <c r="A32" s="33" t="s">
        <v>30</v>
      </c>
      <c r="B32" s="10">
        <v>1</v>
      </c>
      <c r="C32" s="10">
        <v>0</v>
      </c>
      <c r="D32" s="10">
        <v>1</v>
      </c>
      <c r="E32" s="10">
        <v>0</v>
      </c>
      <c r="F32" s="10">
        <v>0</v>
      </c>
      <c r="G32" s="10">
        <v>0</v>
      </c>
      <c r="H32" s="10">
        <v>0</v>
      </c>
      <c r="I32" s="10">
        <v>1</v>
      </c>
      <c r="J32" s="10">
        <v>0</v>
      </c>
      <c r="K32" s="10">
        <v>0</v>
      </c>
      <c r="L32" s="10">
        <v>0</v>
      </c>
      <c r="M32" s="10">
        <v>0</v>
      </c>
      <c r="N32" s="11">
        <v>3</v>
      </c>
    </row>
    <row r="33" spans="1:14" ht="18.75" customHeight="1">
      <c r="A33" s="33" t="s">
        <v>31</v>
      </c>
      <c r="B33" s="10">
        <v>4</v>
      </c>
      <c r="C33" s="10">
        <v>0</v>
      </c>
      <c r="D33" s="10">
        <v>5</v>
      </c>
      <c r="E33" s="10">
        <v>1</v>
      </c>
      <c r="F33" s="10">
        <v>23</v>
      </c>
      <c r="G33" s="10">
        <v>1</v>
      </c>
      <c r="H33" s="10">
        <v>1</v>
      </c>
      <c r="I33" s="10">
        <v>23</v>
      </c>
      <c r="J33" s="10">
        <v>0</v>
      </c>
      <c r="K33" s="10">
        <v>2</v>
      </c>
      <c r="L33" s="10">
        <v>3</v>
      </c>
      <c r="M33" s="10">
        <v>4</v>
      </c>
      <c r="N33" s="11">
        <v>67</v>
      </c>
    </row>
    <row r="34" spans="1:14" ht="18.75" customHeight="1">
      <c r="A34" s="207" t="s">
        <v>32</v>
      </c>
      <c r="B34" s="10">
        <v>1</v>
      </c>
      <c r="C34" s="10">
        <v>0</v>
      </c>
      <c r="D34" s="10">
        <v>3</v>
      </c>
      <c r="E34" s="10">
        <v>0</v>
      </c>
      <c r="F34" s="10">
        <v>9</v>
      </c>
      <c r="G34" s="10">
        <v>0</v>
      </c>
      <c r="H34" s="10">
        <v>1</v>
      </c>
      <c r="I34" s="10">
        <v>11</v>
      </c>
      <c r="J34" s="10">
        <v>0</v>
      </c>
      <c r="K34" s="10">
        <v>1</v>
      </c>
      <c r="L34" s="10">
        <v>1</v>
      </c>
      <c r="M34" s="10">
        <v>1</v>
      </c>
      <c r="N34" s="11">
        <v>28</v>
      </c>
    </row>
    <row r="35" spans="1:14" ht="18.75" customHeight="1">
      <c r="A35" s="33" t="s">
        <v>33</v>
      </c>
      <c r="B35" s="10">
        <v>1</v>
      </c>
      <c r="C35" s="10">
        <v>0</v>
      </c>
      <c r="D35" s="10">
        <v>5</v>
      </c>
      <c r="E35" s="10">
        <v>1</v>
      </c>
      <c r="F35" s="10">
        <v>23</v>
      </c>
      <c r="G35" s="10">
        <v>0</v>
      </c>
      <c r="H35" s="10">
        <v>1</v>
      </c>
      <c r="I35" s="10">
        <v>2</v>
      </c>
      <c r="J35" s="10">
        <v>0</v>
      </c>
      <c r="K35" s="10">
        <v>0</v>
      </c>
      <c r="L35" s="10">
        <v>0</v>
      </c>
      <c r="M35" s="10">
        <v>1</v>
      </c>
      <c r="N35" s="11">
        <v>34</v>
      </c>
    </row>
    <row r="36" spans="1:14" ht="18.75" customHeight="1">
      <c r="A36" s="207" t="s">
        <v>39</v>
      </c>
      <c r="B36" s="11">
        <v>43</v>
      </c>
      <c r="C36" s="11">
        <v>1</v>
      </c>
      <c r="D36" s="11">
        <v>75</v>
      </c>
      <c r="E36" s="11">
        <v>13</v>
      </c>
      <c r="F36" s="11">
        <v>329</v>
      </c>
      <c r="G36" s="11">
        <v>5</v>
      </c>
      <c r="H36" s="11">
        <v>13</v>
      </c>
      <c r="I36" s="11">
        <v>197</v>
      </c>
      <c r="J36" s="11">
        <v>1</v>
      </c>
      <c r="K36" s="11">
        <v>32</v>
      </c>
      <c r="L36" s="11">
        <v>11</v>
      </c>
      <c r="M36" s="11">
        <v>79</v>
      </c>
      <c r="N36" s="11">
        <v>799</v>
      </c>
    </row>
    <row r="37" spans="1:14">
      <c r="A37" s="582" t="s">
        <v>40</v>
      </c>
      <c r="B37" s="582"/>
      <c r="C37" s="582"/>
      <c r="D37" s="582"/>
      <c r="E37" s="582"/>
      <c r="F37" s="582"/>
      <c r="G37" s="582"/>
      <c r="H37" s="582"/>
      <c r="I37" s="582"/>
      <c r="J37" s="582"/>
      <c r="K37" s="582"/>
      <c r="L37" s="582"/>
      <c r="M37" s="582"/>
      <c r="N37" s="582"/>
    </row>
  </sheetData>
  <mergeCells count="1">
    <mergeCell ref="A37:N37"/>
  </mergeCells>
  <pageMargins left="0.41" right="0.25" top="0.75" bottom="0.75" header="0.3" footer="0.3"/>
  <pageSetup paperSize="9" scale="63" orientation="landscape" horizontalDpi="4294967294" verticalDpi="4294967294" r:id="rId1"/>
  <headerFooter>
    <oddFooter>&amp;L&amp;"Arial,Italic"&amp;9AISHE 2015-16&amp;CT-&amp;N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tabColor rgb="FF00B0F0"/>
  </sheetPr>
  <dimension ref="A1:S36"/>
  <sheetViews>
    <sheetView showZeros="0" view="pageBreakPreview" topLeftCell="A30" zoomScaleSheetLayoutView="100" workbookViewId="0">
      <selection activeCell="A37" sqref="A37:XFD150"/>
    </sheetView>
  </sheetViews>
  <sheetFormatPr defaultRowHeight="15.75"/>
  <cols>
    <col min="1" max="1" width="22.85546875" style="16" customWidth="1"/>
    <col min="2" max="2" width="7.85546875" style="16" customWidth="1"/>
    <col min="3" max="3" width="7.5703125" style="16" customWidth="1"/>
    <col min="4" max="4" width="7.85546875" style="16" customWidth="1"/>
    <col min="5" max="6" width="6.42578125" style="16" customWidth="1"/>
    <col min="7" max="7" width="6.5703125" style="16" customWidth="1"/>
    <col min="8" max="10" width="6.42578125" style="16" customWidth="1"/>
    <col min="11" max="12" width="7.85546875" style="16" customWidth="1"/>
    <col min="13" max="15" width="9" style="16" customWidth="1"/>
    <col min="16" max="16" width="8.140625" style="16" customWidth="1"/>
    <col min="17" max="17" width="9" style="16" customWidth="1"/>
    <col min="18" max="18" width="6.85546875" style="16" customWidth="1"/>
    <col min="19" max="16384" width="9.140625" style="16"/>
  </cols>
  <sheetData>
    <row r="1" spans="1:19" s="15" customFormat="1" ht="36.75" customHeight="1">
      <c r="A1" s="14" t="s">
        <v>34</v>
      </c>
      <c r="B1" s="583" t="s">
        <v>41</v>
      </c>
      <c r="C1" s="583"/>
      <c r="D1" s="583"/>
      <c r="E1" s="583"/>
      <c r="F1" s="583"/>
      <c r="G1" s="583"/>
      <c r="H1" s="583"/>
      <c r="I1" s="583"/>
      <c r="J1" s="583"/>
      <c r="L1" s="583" t="str">
        <f>B1</f>
        <v>2. State &amp; Specialisation - Wise Number of Universities(based on actual response)</v>
      </c>
      <c r="M1" s="583"/>
      <c r="N1" s="583"/>
      <c r="O1" s="583"/>
      <c r="P1" s="583"/>
      <c r="Q1" s="583"/>
      <c r="R1" s="583"/>
      <c r="S1" s="583"/>
    </row>
    <row r="2" spans="1:19" s="161" customFormat="1" ht="92.25" customHeight="1">
      <c r="A2" s="159" t="s">
        <v>36</v>
      </c>
      <c r="B2" s="160" t="s">
        <v>42</v>
      </c>
      <c r="C2" s="160" t="s">
        <v>43</v>
      </c>
      <c r="D2" s="160" t="s">
        <v>56</v>
      </c>
      <c r="E2" s="160" t="s">
        <v>44</v>
      </c>
      <c r="F2" s="160" t="s">
        <v>45</v>
      </c>
      <c r="G2" s="160" t="s">
        <v>755</v>
      </c>
      <c r="H2" s="160" t="s">
        <v>46</v>
      </c>
      <c r="I2" s="160" t="s">
        <v>47</v>
      </c>
      <c r="J2" s="160" t="s">
        <v>48</v>
      </c>
      <c r="K2" s="160" t="s">
        <v>50</v>
      </c>
      <c r="L2" s="160" t="s">
        <v>51</v>
      </c>
      <c r="M2" s="160" t="s">
        <v>756</v>
      </c>
      <c r="N2" s="160" t="s">
        <v>52</v>
      </c>
      <c r="O2" s="160" t="s">
        <v>577</v>
      </c>
      <c r="P2" s="160" t="s">
        <v>54</v>
      </c>
      <c r="Q2" s="160" t="s">
        <v>55</v>
      </c>
      <c r="R2" s="160" t="s">
        <v>37</v>
      </c>
      <c r="S2" s="160" t="s">
        <v>38</v>
      </c>
    </row>
    <row r="3" spans="1:19" s="17" customFormat="1" ht="12.75" customHeight="1">
      <c r="A3" s="7">
        <v>1</v>
      </c>
      <c r="B3" s="8">
        <v>2</v>
      </c>
      <c r="C3" s="7">
        <v>3</v>
      </c>
      <c r="D3" s="8">
        <v>4</v>
      </c>
      <c r="E3" s="7">
        <v>5</v>
      </c>
      <c r="F3" s="8">
        <v>6</v>
      </c>
      <c r="G3" s="7">
        <v>7</v>
      </c>
      <c r="H3" s="8">
        <v>8</v>
      </c>
      <c r="I3" s="7">
        <v>9</v>
      </c>
      <c r="J3" s="8">
        <v>10</v>
      </c>
      <c r="K3" s="8">
        <v>12</v>
      </c>
      <c r="L3" s="7"/>
      <c r="M3" s="7">
        <v>13</v>
      </c>
      <c r="N3" s="7"/>
      <c r="O3" s="7"/>
      <c r="P3" s="8">
        <v>14</v>
      </c>
      <c r="Q3" s="7">
        <v>15</v>
      </c>
      <c r="R3" s="8">
        <v>16</v>
      </c>
      <c r="S3" s="7">
        <v>19</v>
      </c>
    </row>
    <row r="4" spans="1:19" ht="20.25" customHeight="1">
      <c r="A4" s="207" t="s">
        <v>1</v>
      </c>
      <c r="B4" s="486">
        <v>15</v>
      </c>
      <c r="C4" s="486">
        <v>1</v>
      </c>
      <c r="D4" s="486"/>
      <c r="E4" s="486"/>
      <c r="F4" s="486"/>
      <c r="G4" s="486"/>
      <c r="H4" s="486"/>
      <c r="I4" s="486">
        <v>1</v>
      </c>
      <c r="J4" s="486">
        <v>1</v>
      </c>
      <c r="K4" s="486">
        <v>2</v>
      </c>
      <c r="L4" s="486"/>
      <c r="M4" s="486"/>
      <c r="N4" s="486">
        <v>1</v>
      </c>
      <c r="O4" s="486"/>
      <c r="P4" s="486">
        <v>5</v>
      </c>
      <c r="Q4" s="486">
        <v>1</v>
      </c>
      <c r="R4" s="486">
        <v>1</v>
      </c>
      <c r="S4" s="487">
        <v>28</v>
      </c>
    </row>
    <row r="5" spans="1:19" ht="20.25" customHeight="1">
      <c r="A5" s="207" t="s">
        <v>2</v>
      </c>
      <c r="B5" s="486">
        <v>6</v>
      </c>
      <c r="C5" s="486"/>
      <c r="D5" s="486"/>
      <c r="E5" s="486"/>
      <c r="F5" s="486"/>
      <c r="G5" s="486"/>
      <c r="H5" s="486"/>
      <c r="I5" s="486"/>
      <c r="J5" s="486"/>
      <c r="K5" s="486"/>
      <c r="L5" s="486"/>
      <c r="M5" s="486"/>
      <c r="N5" s="486"/>
      <c r="O5" s="486"/>
      <c r="P5" s="486"/>
      <c r="Q5" s="486"/>
      <c r="R5" s="486">
        <v>1</v>
      </c>
      <c r="S5" s="487">
        <v>7</v>
      </c>
    </row>
    <row r="6" spans="1:19" ht="20.25" customHeight="1">
      <c r="A6" s="207" t="s">
        <v>3</v>
      </c>
      <c r="B6" s="486">
        <v>13</v>
      </c>
      <c r="C6" s="486">
        <v>1</v>
      </c>
      <c r="D6" s="486"/>
      <c r="E6" s="486"/>
      <c r="F6" s="486"/>
      <c r="G6" s="486"/>
      <c r="H6" s="486"/>
      <c r="I6" s="486"/>
      <c r="J6" s="486">
        <v>1</v>
      </c>
      <c r="K6" s="486">
        <v>1</v>
      </c>
      <c r="L6" s="486"/>
      <c r="M6" s="486"/>
      <c r="N6" s="486"/>
      <c r="O6" s="486"/>
      <c r="P6" s="486">
        <v>4</v>
      </c>
      <c r="Q6" s="486"/>
      <c r="R6" s="486"/>
      <c r="S6" s="487">
        <v>20</v>
      </c>
    </row>
    <row r="7" spans="1:19" ht="20.25" customHeight="1">
      <c r="A7" s="207" t="s">
        <v>4</v>
      </c>
      <c r="B7" s="486">
        <v>14</v>
      </c>
      <c r="C7" s="486">
        <v>2</v>
      </c>
      <c r="D7" s="486"/>
      <c r="E7" s="486"/>
      <c r="F7" s="486"/>
      <c r="G7" s="486"/>
      <c r="H7" s="486"/>
      <c r="I7" s="486"/>
      <c r="J7" s="486">
        <v>1</v>
      </c>
      <c r="K7" s="486">
        <v>2</v>
      </c>
      <c r="L7" s="486">
        <v>1</v>
      </c>
      <c r="M7" s="486"/>
      <c r="N7" s="486">
        <v>1</v>
      </c>
      <c r="O7" s="486"/>
      <c r="P7" s="486">
        <v>1</v>
      </c>
      <c r="Q7" s="486"/>
      <c r="R7" s="486"/>
      <c r="S7" s="487">
        <v>22</v>
      </c>
    </row>
    <row r="8" spans="1:19" ht="20.25" customHeight="1">
      <c r="A8" s="207" t="s">
        <v>5</v>
      </c>
      <c r="B8" s="486">
        <v>1</v>
      </c>
      <c r="C8" s="486"/>
      <c r="D8" s="486"/>
      <c r="E8" s="486"/>
      <c r="F8" s="486"/>
      <c r="G8" s="486"/>
      <c r="H8" s="486"/>
      <c r="I8" s="486"/>
      <c r="J8" s="486"/>
      <c r="K8" s="486">
        <v>1</v>
      </c>
      <c r="L8" s="486"/>
      <c r="M8" s="486"/>
      <c r="N8" s="486"/>
      <c r="O8" s="486"/>
      <c r="P8" s="486">
        <v>1</v>
      </c>
      <c r="Q8" s="486"/>
      <c r="R8" s="486"/>
      <c r="S8" s="487">
        <v>3</v>
      </c>
    </row>
    <row r="9" spans="1:19" ht="20.25" customHeight="1">
      <c r="A9" s="207" t="s">
        <v>6</v>
      </c>
      <c r="B9" s="486">
        <v>12</v>
      </c>
      <c r="C9" s="486">
        <v>1</v>
      </c>
      <c r="D9" s="486"/>
      <c r="E9" s="486">
        <v>1</v>
      </c>
      <c r="F9" s="486"/>
      <c r="G9" s="486"/>
      <c r="H9" s="486">
        <v>1</v>
      </c>
      <c r="I9" s="486"/>
      <c r="J9" s="486">
        <v>1</v>
      </c>
      <c r="K9" s="486">
        <v>2</v>
      </c>
      <c r="L9" s="486"/>
      <c r="M9" s="486"/>
      <c r="N9" s="486"/>
      <c r="O9" s="486"/>
      <c r="P9" s="486">
        <v>2</v>
      </c>
      <c r="Q9" s="486">
        <v>1</v>
      </c>
      <c r="R9" s="486">
        <v>1</v>
      </c>
      <c r="S9" s="487">
        <v>22</v>
      </c>
    </row>
    <row r="10" spans="1:19" ht="20.25" customHeight="1">
      <c r="A10" s="207" t="s">
        <v>8</v>
      </c>
      <c r="B10" s="486">
        <v>8</v>
      </c>
      <c r="C10" s="486">
        <v>1</v>
      </c>
      <c r="D10" s="486"/>
      <c r="E10" s="486"/>
      <c r="F10" s="486"/>
      <c r="G10" s="486"/>
      <c r="H10" s="486"/>
      <c r="I10" s="486"/>
      <c r="J10" s="486">
        <v>2</v>
      </c>
      <c r="K10" s="486">
        <v>2</v>
      </c>
      <c r="L10" s="486"/>
      <c r="M10" s="486"/>
      <c r="N10" s="486">
        <v>2</v>
      </c>
      <c r="O10" s="486"/>
      <c r="P10" s="486">
        <v>8</v>
      </c>
      <c r="Q10" s="486"/>
      <c r="R10" s="486">
        <v>3</v>
      </c>
      <c r="S10" s="487">
        <v>26</v>
      </c>
    </row>
    <row r="11" spans="1:19" ht="20.25" customHeight="1">
      <c r="A11" s="207" t="s">
        <v>9</v>
      </c>
      <c r="B11" s="486">
        <v>1</v>
      </c>
      <c r="C11" s="486"/>
      <c r="D11" s="486"/>
      <c r="E11" s="486"/>
      <c r="F11" s="486"/>
      <c r="G11" s="486"/>
      <c r="H11" s="486"/>
      <c r="I11" s="486"/>
      <c r="J11" s="486"/>
      <c r="K11" s="486"/>
      <c r="L11" s="486"/>
      <c r="M11" s="486"/>
      <c r="N11" s="486"/>
      <c r="O11" s="486"/>
      <c r="P11" s="486">
        <v>1</v>
      </c>
      <c r="Q11" s="486"/>
      <c r="R11" s="486"/>
      <c r="S11" s="487">
        <v>2</v>
      </c>
    </row>
    <row r="12" spans="1:19" ht="20.25" customHeight="1">
      <c r="A12" s="207" t="s">
        <v>10</v>
      </c>
      <c r="B12" s="486">
        <v>35</v>
      </c>
      <c r="C12" s="486">
        <v>4</v>
      </c>
      <c r="D12" s="486"/>
      <c r="E12" s="486"/>
      <c r="F12" s="486"/>
      <c r="G12" s="486">
        <v>1</v>
      </c>
      <c r="H12" s="486"/>
      <c r="I12" s="486"/>
      <c r="J12" s="486">
        <v>1</v>
      </c>
      <c r="K12" s="486">
        <v>3</v>
      </c>
      <c r="L12" s="486"/>
      <c r="M12" s="486"/>
      <c r="N12" s="486">
        <v>1</v>
      </c>
      <c r="O12" s="486">
        <v>2</v>
      </c>
      <c r="P12" s="486">
        <v>4</v>
      </c>
      <c r="Q12" s="486">
        <v>1</v>
      </c>
      <c r="R12" s="486">
        <v>5</v>
      </c>
      <c r="S12" s="487">
        <v>57</v>
      </c>
    </row>
    <row r="13" spans="1:19" ht="20.25" customHeight="1">
      <c r="A13" s="207" t="s">
        <v>11</v>
      </c>
      <c r="B13" s="486">
        <v>26</v>
      </c>
      <c r="C13" s="486">
        <v>2</v>
      </c>
      <c r="D13" s="486"/>
      <c r="E13" s="486"/>
      <c r="F13" s="486"/>
      <c r="G13" s="486"/>
      <c r="H13" s="486"/>
      <c r="I13" s="486"/>
      <c r="J13" s="486"/>
      <c r="K13" s="486">
        <v>2</v>
      </c>
      <c r="L13" s="486"/>
      <c r="M13" s="486"/>
      <c r="N13" s="486"/>
      <c r="O13" s="486"/>
      <c r="P13" s="486">
        <v>4</v>
      </c>
      <c r="Q13" s="486">
        <v>1</v>
      </c>
      <c r="R13" s="486">
        <v>2</v>
      </c>
      <c r="S13" s="487">
        <v>37</v>
      </c>
    </row>
    <row r="14" spans="1:19" ht="20.25" customHeight="1">
      <c r="A14" s="207" t="s">
        <v>12</v>
      </c>
      <c r="B14" s="486">
        <v>19</v>
      </c>
      <c r="C14" s="486">
        <v>2</v>
      </c>
      <c r="D14" s="486"/>
      <c r="E14" s="486"/>
      <c r="F14" s="486"/>
      <c r="G14" s="486"/>
      <c r="H14" s="486"/>
      <c r="I14" s="486"/>
      <c r="J14" s="486"/>
      <c r="K14" s="486"/>
      <c r="L14" s="486"/>
      <c r="M14" s="486"/>
      <c r="N14" s="486"/>
      <c r="O14" s="486"/>
      <c r="P14" s="486">
        <v>3</v>
      </c>
      <c r="Q14" s="486"/>
      <c r="R14" s="486">
        <v>1</v>
      </c>
      <c r="S14" s="487">
        <v>25</v>
      </c>
    </row>
    <row r="15" spans="1:19" ht="20.25" customHeight="1">
      <c r="A15" s="207" t="s">
        <v>13</v>
      </c>
      <c r="B15" s="486">
        <v>6</v>
      </c>
      <c r="C15" s="486">
        <v>2</v>
      </c>
      <c r="D15" s="486"/>
      <c r="E15" s="486"/>
      <c r="F15" s="486"/>
      <c r="G15" s="486"/>
      <c r="H15" s="486"/>
      <c r="I15" s="486"/>
      <c r="J15" s="486"/>
      <c r="K15" s="486">
        <v>1</v>
      </c>
      <c r="L15" s="486"/>
      <c r="M15" s="486"/>
      <c r="N15" s="486"/>
      <c r="O15" s="486"/>
      <c r="P15" s="486">
        <v>2</v>
      </c>
      <c r="Q15" s="486"/>
      <c r="R15" s="486"/>
      <c r="S15" s="487">
        <v>11</v>
      </c>
    </row>
    <row r="16" spans="1:19" ht="20.25" customHeight="1">
      <c r="A16" s="207" t="s">
        <v>14</v>
      </c>
      <c r="B16" s="486">
        <v>9</v>
      </c>
      <c r="C16" s="486">
        <v>1</v>
      </c>
      <c r="D16" s="486"/>
      <c r="E16" s="486"/>
      <c r="F16" s="486"/>
      <c r="G16" s="486"/>
      <c r="H16" s="486"/>
      <c r="I16" s="486"/>
      <c r="J16" s="486">
        <v>1</v>
      </c>
      <c r="K16" s="486"/>
      <c r="L16" s="486"/>
      <c r="M16" s="486"/>
      <c r="N16" s="486"/>
      <c r="O16" s="486"/>
      <c r="P16" s="486">
        <v>3</v>
      </c>
      <c r="Q16" s="486"/>
      <c r="R16" s="486"/>
      <c r="S16" s="487">
        <v>14</v>
      </c>
    </row>
    <row r="17" spans="1:19" ht="20.25" customHeight="1">
      <c r="A17" s="207" t="s">
        <v>15</v>
      </c>
      <c r="B17" s="486">
        <v>26</v>
      </c>
      <c r="C17" s="486">
        <v>5</v>
      </c>
      <c r="D17" s="486"/>
      <c r="E17" s="486">
        <v>2</v>
      </c>
      <c r="F17" s="486"/>
      <c r="G17" s="486"/>
      <c r="H17" s="486"/>
      <c r="I17" s="486"/>
      <c r="J17" s="486">
        <v>2</v>
      </c>
      <c r="K17" s="486">
        <v>6</v>
      </c>
      <c r="L17" s="486"/>
      <c r="M17" s="486"/>
      <c r="N17" s="486">
        <v>1</v>
      </c>
      <c r="O17" s="486"/>
      <c r="P17" s="486">
        <v>3</v>
      </c>
      <c r="Q17" s="486">
        <v>1</v>
      </c>
      <c r="R17" s="486">
        <v>4</v>
      </c>
      <c r="S17" s="487">
        <v>50</v>
      </c>
    </row>
    <row r="18" spans="1:19" ht="20.25" customHeight="1">
      <c r="A18" s="207" t="s">
        <v>16</v>
      </c>
      <c r="B18" s="486">
        <v>7</v>
      </c>
      <c r="C18" s="486">
        <v>1</v>
      </c>
      <c r="D18" s="486"/>
      <c r="E18" s="486">
        <v>1</v>
      </c>
      <c r="F18" s="486">
        <v>1</v>
      </c>
      <c r="G18" s="486"/>
      <c r="H18" s="486"/>
      <c r="I18" s="486">
        <v>1</v>
      </c>
      <c r="J18" s="486">
        <v>1</v>
      </c>
      <c r="K18" s="486">
        <v>1</v>
      </c>
      <c r="L18" s="486"/>
      <c r="M18" s="486"/>
      <c r="N18" s="486"/>
      <c r="O18" s="486"/>
      <c r="P18" s="486">
        <v>3</v>
      </c>
      <c r="Q18" s="486">
        <v>1</v>
      </c>
      <c r="R18" s="486">
        <v>3</v>
      </c>
      <c r="S18" s="487">
        <v>20</v>
      </c>
    </row>
    <row r="19" spans="1:19" ht="20.25" customHeight="1">
      <c r="A19" s="207" t="s">
        <v>17</v>
      </c>
      <c r="B19" s="486">
        <v>25</v>
      </c>
      <c r="C19" s="486">
        <v>2</v>
      </c>
      <c r="D19" s="486"/>
      <c r="E19" s="486">
        <v>1</v>
      </c>
      <c r="F19" s="486"/>
      <c r="G19" s="486"/>
      <c r="H19" s="486">
        <v>1</v>
      </c>
      <c r="I19" s="486"/>
      <c r="J19" s="486">
        <v>1</v>
      </c>
      <c r="K19" s="486">
        <v>1</v>
      </c>
      <c r="L19" s="486"/>
      <c r="M19" s="486">
        <v>1</v>
      </c>
      <c r="N19" s="486">
        <v>1</v>
      </c>
      <c r="O19" s="486">
        <v>1</v>
      </c>
      <c r="P19" s="486">
        <v>6</v>
      </c>
      <c r="Q19" s="486">
        <v>1</v>
      </c>
      <c r="R19" s="486">
        <v>1</v>
      </c>
      <c r="S19" s="487">
        <v>42</v>
      </c>
    </row>
    <row r="20" spans="1:19" ht="20.25" customHeight="1">
      <c r="A20" s="207" t="s">
        <v>18</v>
      </c>
      <c r="B20" s="486">
        <v>23</v>
      </c>
      <c r="C20" s="486">
        <v>4</v>
      </c>
      <c r="D20" s="486"/>
      <c r="E20" s="486"/>
      <c r="F20" s="486">
        <v>1</v>
      </c>
      <c r="G20" s="486"/>
      <c r="H20" s="486"/>
      <c r="I20" s="486">
        <v>1</v>
      </c>
      <c r="J20" s="486"/>
      <c r="K20" s="486">
        <v>5</v>
      </c>
      <c r="L20" s="486"/>
      <c r="M20" s="486"/>
      <c r="N20" s="486">
        <v>1</v>
      </c>
      <c r="O20" s="486"/>
      <c r="P20" s="486">
        <v>4</v>
      </c>
      <c r="Q20" s="486">
        <v>1</v>
      </c>
      <c r="R20" s="486">
        <v>5</v>
      </c>
      <c r="S20" s="487">
        <v>45</v>
      </c>
    </row>
    <row r="21" spans="1:19" ht="20.25" customHeight="1">
      <c r="A21" s="207" t="s">
        <v>19</v>
      </c>
      <c r="B21" s="486">
        <v>1</v>
      </c>
      <c r="C21" s="486"/>
      <c r="D21" s="486"/>
      <c r="E21" s="486"/>
      <c r="F21" s="486"/>
      <c r="G21" s="486"/>
      <c r="H21" s="486"/>
      <c r="I21" s="486"/>
      <c r="J21" s="486"/>
      <c r="K21" s="486"/>
      <c r="L21" s="486"/>
      <c r="M21" s="486"/>
      <c r="N21" s="486"/>
      <c r="O21" s="486"/>
      <c r="P21" s="486">
        <v>2</v>
      </c>
      <c r="Q21" s="486"/>
      <c r="R21" s="486"/>
      <c r="S21" s="487">
        <v>3</v>
      </c>
    </row>
    <row r="22" spans="1:19" ht="20.25" customHeight="1">
      <c r="A22" s="207" t="s">
        <v>20</v>
      </c>
      <c r="B22" s="486">
        <v>5</v>
      </c>
      <c r="C22" s="486"/>
      <c r="D22" s="486"/>
      <c r="E22" s="486"/>
      <c r="F22" s="486"/>
      <c r="G22" s="486"/>
      <c r="H22" s="486"/>
      <c r="I22" s="486"/>
      <c r="J22" s="486"/>
      <c r="K22" s="486"/>
      <c r="L22" s="486"/>
      <c r="M22" s="486"/>
      <c r="N22" s="486"/>
      <c r="O22" s="486"/>
      <c r="P22" s="486">
        <v>2</v>
      </c>
      <c r="Q22" s="486"/>
      <c r="R22" s="486"/>
      <c r="S22" s="487">
        <v>7</v>
      </c>
    </row>
    <row r="23" spans="1:19" ht="20.25" customHeight="1">
      <c r="A23" s="207" t="s">
        <v>21</v>
      </c>
      <c r="B23" s="486">
        <v>2</v>
      </c>
      <c r="C23" s="486"/>
      <c r="D23" s="486"/>
      <c r="E23" s="486"/>
      <c r="F23" s="486"/>
      <c r="G23" s="486"/>
      <c r="H23" s="486"/>
      <c r="I23" s="486"/>
      <c r="J23" s="486"/>
      <c r="K23" s="486"/>
      <c r="L23" s="486"/>
      <c r="M23" s="486"/>
      <c r="N23" s="486"/>
      <c r="O23" s="486"/>
      <c r="P23" s="486">
        <v>1</v>
      </c>
      <c r="Q23" s="486"/>
      <c r="R23" s="486"/>
      <c r="S23" s="487">
        <v>3</v>
      </c>
    </row>
    <row r="24" spans="1:19" ht="20.25" customHeight="1">
      <c r="A24" s="207" t="s">
        <v>22</v>
      </c>
      <c r="B24" s="486">
        <v>3</v>
      </c>
      <c r="C24" s="486"/>
      <c r="D24" s="486"/>
      <c r="E24" s="486"/>
      <c r="F24" s="486"/>
      <c r="G24" s="486"/>
      <c r="H24" s="486"/>
      <c r="I24" s="486"/>
      <c r="J24" s="486"/>
      <c r="K24" s="486"/>
      <c r="L24" s="486"/>
      <c r="M24" s="486"/>
      <c r="N24" s="486"/>
      <c r="O24" s="486"/>
      <c r="P24" s="486">
        <v>1</v>
      </c>
      <c r="Q24" s="486"/>
      <c r="R24" s="486"/>
      <c r="S24" s="487">
        <v>4</v>
      </c>
    </row>
    <row r="25" spans="1:19" ht="20.25" customHeight="1">
      <c r="A25" s="207" t="s">
        <v>23</v>
      </c>
      <c r="B25" s="486">
        <v>13</v>
      </c>
      <c r="C25" s="486">
        <v>1</v>
      </c>
      <c r="D25" s="486">
        <v>1</v>
      </c>
      <c r="E25" s="486"/>
      <c r="F25" s="486"/>
      <c r="G25" s="486"/>
      <c r="H25" s="486"/>
      <c r="I25" s="486"/>
      <c r="J25" s="486">
        <v>1</v>
      </c>
      <c r="K25" s="486">
        <v>1</v>
      </c>
      <c r="L25" s="486"/>
      <c r="M25" s="486"/>
      <c r="N25" s="486">
        <v>1</v>
      </c>
      <c r="O25" s="486"/>
      <c r="P25" s="486">
        <v>3</v>
      </c>
      <c r="Q25" s="486"/>
      <c r="R25" s="486"/>
      <c r="S25" s="487">
        <v>21</v>
      </c>
    </row>
    <row r="26" spans="1:19" ht="20.25" customHeight="1">
      <c r="A26" s="207" t="s">
        <v>24</v>
      </c>
      <c r="B26" s="486">
        <v>1</v>
      </c>
      <c r="C26" s="486"/>
      <c r="D26" s="486"/>
      <c r="E26" s="486"/>
      <c r="F26" s="486"/>
      <c r="G26" s="486"/>
      <c r="H26" s="486"/>
      <c r="I26" s="486"/>
      <c r="J26" s="486"/>
      <c r="K26" s="486">
        <v>2</v>
      </c>
      <c r="L26" s="486"/>
      <c r="M26" s="486"/>
      <c r="N26" s="486"/>
      <c r="O26" s="486"/>
      <c r="P26" s="486">
        <v>1</v>
      </c>
      <c r="Q26" s="486"/>
      <c r="R26" s="486"/>
      <c r="S26" s="487">
        <v>4</v>
      </c>
    </row>
    <row r="27" spans="1:19" ht="20.25" customHeight="1">
      <c r="A27" s="207" t="s">
        <v>25</v>
      </c>
      <c r="B27" s="486">
        <v>12</v>
      </c>
      <c r="C27" s="486">
        <v>1</v>
      </c>
      <c r="D27" s="486"/>
      <c r="E27" s="486"/>
      <c r="F27" s="486"/>
      <c r="G27" s="486"/>
      <c r="H27" s="486"/>
      <c r="I27" s="486"/>
      <c r="J27" s="486">
        <v>1</v>
      </c>
      <c r="K27" s="486">
        <v>3</v>
      </c>
      <c r="L27" s="486"/>
      <c r="M27" s="486"/>
      <c r="N27" s="486"/>
      <c r="O27" s="486"/>
      <c r="P27" s="486">
        <v>6</v>
      </c>
      <c r="Q27" s="486">
        <v>1</v>
      </c>
      <c r="R27" s="486">
        <v>1</v>
      </c>
      <c r="S27" s="487">
        <v>25</v>
      </c>
    </row>
    <row r="28" spans="1:19" ht="20.25" customHeight="1">
      <c r="A28" s="207" t="s">
        <v>26</v>
      </c>
      <c r="B28" s="486">
        <v>41</v>
      </c>
      <c r="C28" s="486">
        <v>3</v>
      </c>
      <c r="D28" s="486"/>
      <c r="E28" s="486"/>
      <c r="F28" s="486"/>
      <c r="G28" s="486"/>
      <c r="H28" s="486">
        <v>1</v>
      </c>
      <c r="I28" s="486"/>
      <c r="J28" s="486">
        <v>1</v>
      </c>
      <c r="K28" s="486">
        <v>7</v>
      </c>
      <c r="L28" s="486"/>
      <c r="M28" s="486"/>
      <c r="N28" s="486">
        <v>1</v>
      </c>
      <c r="O28" s="486"/>
      <c r="P28" s="486">
        <v>4</v>
      </c>
      <c r="Q28" s="486">
        <v>1</v>
      </c>
      <c r="R28" s="486">
        <v>3</v>
      </c>
      <c r="S28" s="487">
        <v>62</v>
      </c>
    </row>
    <row r="29" spans="1:19" ht="20.25" customHeight="1">
      <c r="A29" s="207" t="s">
        <v>27</v>
      </c>
      <c r="B29" s="486">
        <v>4</v>
      </c>
      <c r="C29" s="486"/>
      <c r="D29" s="486"/>
      <c r="E29" s="486"/>
      <c r="F29" s="486"/>
      <c r="G29" s="486"/>
      <c r="H29" s="486"/>
      <c r="I29" s="486"/>
      <c r="J29" s="486"/>
      <c r="K29" s="486"/>
      <c r="L29" s="486"/>
      <c r="M29" s="486"/>
      <c r="N29" s="486"/>
      <c r="O29" s="486"/>
      <c r="P29" s="486">
        <v>1</v>
      </c>
      <c r="Q29" s="486"/>
      <c r="R29" s="486">
        <v>1</v>
      </c>
      <c r="S29" s="487">
        <v>6</v>
      </c>
    </row>
    <row r="30" spans="1:19" ht="20.25" customHeight="1">
      <c r="A30" s="207" t="s">
        <v>28</v>
      </c>
      <c r="B30" s="486">
        <v>32</v>
      </c>
      <c r="C30" s="486">
        <v>1</v>
      </c>
      <c r="D30" s="486"/>
      <c r="E30" s="486"/>
      <c r="F30" s="486">
        <v>1</v>
      </c>
      <c r="G30" s="486"/>
      <c r="H30" s="486"/>
      <c r="I30" s="486">
        <v>2</v>
      </c>
      <c r="J30" s="486">
        <v>2</v>
      </c>
      <c r="K30" s="486">
        <v>2</v>
      </c>
      <c r="L30" s="486"/>
      <c r="M30" s="486">
        <v>1</v>
      </c>
      <c r="N30" s="486"/>
      <c r="O30" s="486">
        <v>1</v>
      </c>
      <c r="P30" s="486">
        <v>10</v>
      </c>
      <c r="Q30" s="486">
        <v>1</v>
      </c>
      <c r="R30" s="486">
        <v>4</v>
      </c>
      <c r="S30" s="487">
        <v>57</v>
      </c>
    </row>
    <row r="31" spans="1:19" ht="20.25" customHeight="1">
      <c r="A31" s="207" t="s">
        <v>29</v>
      </c>
      <c r="B31" s="486">
        <v>12</v>
      </c>
      <c r="C31" s="486">
        <v>2</v>
      </c>
      <c r="D31" s="486"/>
      <c r="E31" s="486"/>
      <c r="F31" s="486"/>
      <c r="G31" s="486"/>
      <c r="H31" s="486"/>
      <c r="I31" s="486">
        <v>1</v>
      </c>
      <c r="J31" s="486">
        <v>1</v>
      </c>
      <c r="K31" s="486"/>
      <c r="L31" s="486"/>
      <c r="M31" s="486"/>
      <c r="N31" s="486"/>
      <c r="O31" s="486"/>
      <c r="P31" s="486">
        <v>2</v>
      </c>
      <c r="Q31" s="486"/>
      <c r="R31" s="486">
        <v>1</v>
      </c>
      <c r="S31" s="487">
        <v>19</v>
      </c>
    </row>
    <row r="32" spans="1:19" ht="20.25" customHeight="1">
      <c r="A32" s="207" t="s">
        <v>30</v>
      </c>
      <c r="B32" s="486">
        <v>2</v>
      </c>
      <c r="C32" s="486"/>
      <c r="D32" s="486"/>
      <c r="E32" s="486"/>
      <c r="F32" s="486"/>
      <c r="G32" s="486"/>
      <c r="H32" s="486"/>
      <c r="I32" s="486"/>
      <c r="J32" s="486"/>
      <c r="K32" s="486"/>
      <c r="L32" s="486"/>
      <c r="M32" s="486"/>
      <c r="N32" s="486"/>
      <c r="O32" s="486"/>
      <c r="P32" s="486">
        <v>1</v>
      </c>
      <c r="Q32" s="486"/>
      <c r="R32" s="486"/>
      <c r="S32" s="487">
        <v>3</v>
      </c>
    </row>
    <row r="33" spans="1:19" ht="20.25" customHeight="1">
      <c r="A33" s="207" t="s">
        <v>31</v>
      </c>
      <c r="B33" s="486">
        <v>43</v>
      </c>
      <c r="C33" s="486">
        <v>5</v>
      </c>
      <c r="D33" s="486"/>
      <c r="E33" s="486">
        <v>1</v>
      </c>
      <c r="F33" s="486"/>
      <c r="G33" s="486"/>
      <c r="H33" s="486"/>
      <c r="I33" s="486">
        <v>1</v>
      </c>
      <c r="J33" s="486">
        <v>1</v>
      </c>
      <c r="K33" s="486">
        <v>1</v>
      </c>
      <c r="L33" s="486">
        <v>1</v>
      </c>
      <c r="M33" s="486"/>
      <c r="N33" s="486"/>
      <c r="O33" s="486"/>
      <c r="P33" s="486">
        <v>8</v>
      </c>
      <c r="Q33" s="486">
        <v>2</v>
      </c>
      <c r="R33" s="486">
        <v>4</v>
      </c>
      <c r="S33" s="487">
        <v>67</v>
      </c>
    </row>
    <row r="34" spans="1:19" ht="20.25" customHeight="1">
      <c r="A34" s="207" t="s">
        <v>32</v>
      </c>
      <c r="B34" s="486">
        <v>18</v>
      </c>
      <c r="C34" s="486">
        <v>3</v>
      </c>
      <c r="D34" s="486"/>
      <c r="E34" s="486"/>
      <c r="F34" s="486"/>
      <c r="G34" s="486"/>
      <c r="H34" s="486"/>
      <c r="I34" s="486"/>
      <c r="J34" s="486"/>
      <c r="K34" s="486">
        <v>4</v>
      </c>
      <c r="L34" s="486"/>
      <c r="M34" s="486"/>
      <c r="N34" s="486">
        <v>1</v>
      </c>
      <c r="O34" s="486"/>
      <c r="P34" s="486">
        <v>2</v>
      </c>
      <c r="Q34" s="486"/>
      <c r="R34" s="486"/>
      <c r="S34" s="487">
        <v>28</v>
      </c>
    </row>
    <row r="35" spans="1:19" ht="20.25" customHeight="1">
      <c r="A35" s="207" t="s">
        <v>33</v>
      </c>
      <c r="B35" s="486">
        <v>24</v>
      </c>
      <c r="C35" s="486">
        <v>3</v>
      </c>
      <c r="D35" s="486"/>
      <c r="E35" s="486"/>
      <c r="F35" s="486"/>
      <c r="G35" s="486"/>
      <c r="H35" s="486"/>
      <c r="I35" s="486"/>
      <c r="J35" s="486">
        <v>1</v>
      </c>
      <c r="K35" s="486">
        <v>1</v>
      </c>
      <c r="L35" s="486"/>
      <c r="M35" s="486"/>
      <c r="N35" s="486"/>
      <c r="O35" s="486"/>
      <c r="P35" s="486">
        <v>3</v>
      </c>
      <c r="Q35" s="486"/>
      <c r="R35" s="486">
        <v>2</v>
      </c>
      <c r="S35" s="487">
        <v>34</v>
      </c>
    </row>
    <row r="36" spans="1:19" s="472" customFormat="1" ht="20.25" customHeight="1">
      <c r="A36" s="490" t="s">
        <v>39</v>
      </c>
      <c r="B36" s="488">
        <v>459</v>
      </c>
      <c r="C36" s="488">
        <v>48</v>
      </c>
      <c r="D36" s="488">
        <v>1</v>
      </c>
      <c r="E36" s="488">
        <v>6</v>
      </c>
      <c r="F36" s="488">
        <v>3</v>
      </c>
      <c r="G36" s="488">
        <v>1</v>
      </c>
      <c r="H36" s="488">
        <v>3</v>
      </c>
      <c r="I36" s="488">
        <v>7</v>
      </c>
      <c r="J36" s="488">
        <v>20</v>
      </c>
      <c r="K36" s="488">
        <v>50</v>
      </c>
      <c r="L36" s="488">
        <v>2</v>
      </c>
      <c r="M36" s="488">
        <v>2</v>
      </c>
      <c r="N36" s="488">
        <v>11</v>
      </c>
      <c r="O36" s="488">
        <v>4</v>
      </c>
      <c r="P36" s="488">
        <v>101</v>
      </c>
      <c r="Q36" s="488">
        <v>13</v>
      </c>
      <c r="R36" s="488">
        <v>43</v>
      </c>
      <c r="S36" s="489">
        <v>774</v>
      </c>
    </row>
  </sheetData>
  <mergeCells count="2">
    <mergeCell ref="B1:J1"/>
    <mergeCell ref="L1:S1"/>
  </mergeCells>
  <printOptions horizontalCentered="1"/>
  <pageMargins left="0.32" right="0.511811023622047" top="0.43307086614173201" bottom="0.53" header="0.27559055118110198" footer="0.23622047244094499"/>
  <pageSetup paperSize="9" scale="95" firstPageNumber="2" fitToWidth="0" fitToHeight="0" pageOrder="overThenDown" orientation="portrait" useFirstPageNumber="1" horizontalDpi="4294967294" verticalDpi="4294967294" r:id="rId1"/>
  <headerFooter alignWithMargins="0">
    <oddFooter>&amp;L&amp;"Arial,Italic"&amp;9AISHE 2015-16&amp;CT-&amp;P</oddFooter>
  </headerFooter>
  <colBreaks count="1" manualBreakCount="1">
    <brk id="11" max="3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tabColor rgb="FF00B0F0"/>
  </sheetPr>
  <dimension ref="A1:J41"/>
  <sheetViews>
    <sheetView showZeros="0" view="pageBreakPreview" topLeftCell="A37" zoomScaleSheetLayoutView="100" workbookViewId="0">
      <selection activeCell="K1" sqref="K1:M1048576"/>
    </sheetView>
  </sheetViews>
  <sheetFormatPr defaultRowHeight="14.25"/>
  <cols>
    <col min="1" max="1" width="19" style="26" customWidth="1"/>
    <col min="2" max="2" width="9.42578125" style="22" customWidth="1"/>
    <col min="3" max="5" width="7" style="22" customWidth="1"/>
    <col min="6" max="10" width="9.42578125" style="22" customWidth="1"/>
    <col min="11" max="16384" width="9.140625" style="22"/>
  </cols>
  <sheetData>
    <row r="1" spans="1:10" s="21" customFormat="1" ht="24" customHeight="1">
      <c r="A1" s="18" t="s">
        <v>57</v>
      </c>
      <c r="B1" s="19"/>
      <c r="C1" s="20"/>
      <c r="D1" s="20"/>
      <c r="E1" s="20"/>
      <c r="F1" s="20"/>
      <c r="G1" s="20"/>
      <c r="H1" s="20"/>
      <c r="I1" s="20"/>
      <c r="J1" s="20"/>
    </row>
    <row r="2" spans="1:10" s="162" customFormat="1">
      <c r="A2" s="584" t="s">
        <v>36</v>
      </c>
      <c r="B2" s="585" t="s">
        <v>58</v>
      </c>
      <c r="C2" s="585"/>
      <c r="D2" s="585"/>
      <c r="E2" s="585"/>
      <c r="F2" s="585"/>
      <c r="G2" s="585"/>
      <c r="H2" s="585"/>
      <c r="I2" s="585"/>
      <c r="J2" s="585"/>
    </row>
    <row r="3" spans="1:10" s="163" customFormat="1" ht="28.5">
      <c r="A3" s="584"/>
      <c r="B3" s="248" t="s">
        <v>59</v>
      </c>
      <c r="C3" s="249" t="s">
        <v>60</v>
      </c>
      <c r="D3" s="249" t="s">
        <v>61</v>
      </c>
      <c r="E3" s="249" t="s">
        <v>62</v>
      </c>
      <c r="F3" s="249" t="s">
        <v>63</v>
      </c>
      <c r="G3" s="249" t="s">
        <v>64</v>
      </c>
      <c r="H3" s="249" t="s">
        <v>65</v>
      </c>
      <c r="I3" s="249" t="s">
        <v>66</v>
      </c>
      <c r="J3" s="249" t="s">
        <v>67</v>
      </c>
    </row>
    <row r="4" spans="1:10" s="23" customFormat="1">
      <c r="A4" s="7">
        <v>1</v>
      </c>
      <c r="B4" s="9">
        <v>2</v>
      </c>
      <c r="C4" s="7">
        <v>3</v>
      </c>
      <c r="D4" s="9">
        <v>4</v>
      </c>
      <c r="E4" s="7">
        <v>5</v>
      </c>
      <c r="F4" s="9">
        <v>6</v>
      </c>
      <c r="G4" s="7">
        <v>7</v>
      </c>
      <c r="H4" s="9">
        <v>8</v>
      </c>
      <c r="I4" s="7">
        <v>9</v>
      </c>
      <c r="J4" s="9">
        <v>10</v>
      </c>
    </row>
    <row r="5" spans="1:10" s="24" customFormat="1" ht="29.25" customHeight="1">
      <c r="A5" s="250" t="s">
        <v>0</v>
      </c>
      <c r="B5" s="251">
        <v>3</v>
      </c>
      <c r="C5" s="251">
        <v>0</v>
      </c>
      <c r="D5" s="251">
        <v>0</v>
      </c>
      <c r="E5" s="251">
        <v>0</v>
      </c>
      <c r="F5" s="251">
        <v>0</v>
      </c>
      <c r="G5" s="251">
        <v>0</v>
      </c>
      <c r="H5" s="251">
        <v>0</v>
      </c>
      <c r="I5" s="251">
        <v>0</v>
      </c>
      <c r="J5" s="251">
        <v>0</v>
      </c>
    </row>
    <row r="6" spans="1:10" s="24" customFormat="1" ht="18.75" customHeight="1">
      <c r="A6" s="252" t="s">
        <v>1</v>
      </c>
      <c r="B6" s="251">
        <v>0</v>
      </c>
      <c r="C6" s="251">
        <v>0</v>
      </c>
      <c r="D6" s="251">
        <v>0</v>
      </c>
      <c r="E6" s="251">
        <v>0</v>
      </c>
      <c r="F6" s="251">
        <v>8</v>
      </c>
      <c r="G6" s="251">
        <v>5</v>
      </c>
      <c r="H6" s="251">
        <v>0</v>
      </c>
      <c r="I6" s="251">
        <v>0</v>
      </c>
      <c r="J6" s="251">
        <v>0</v>
      </c>
    </row>
    <row r="7" spans="1:10" s="24" customFormat="1" ht="27" customHeight="1">
      <c r="A7" s="252" t="s">
        <v>2</v>
      </c>
      <c r="B7" s="251">
        <v>11</v>
      </c>
      <c r="C7" s="251">
        <v>0</v>
      </c>
      <c r="D7" s="251">
        <v>0</v>
      </c>
      <c r="E7" s="251">
        <v>0</v>
      </c>
      <c r="F7" s="251">
        <v>0</v>
      </c>
      <c r="G7" s="251">
        <v>0</v>
      </c>
      <c r="H7" s="251">
        <v>0</v>
      </c>
      <c r="I7" s="251">
        <v>0</v>
      </c>
      <c r="J7" s="251">
        <v>0</v>
      </c>
    </row>
    <row r="8" spans="1:10" s="24" customFormat="1" ht="18.75" customHeight="1">
      <c r="A8" s="252" t="s">
        <v>3</v>
      </c>
      <c r="B8" s="251">
        <v>5</v>
      </c>
      <c r="C8" s="251">
        <v>11</v>
      </c>
      <c r="D8" s="251">
        <v>10</v>
      </c>
      <c r="E8" s="251">
        <v>0</v>
      </c>
      <c r="F8" s="251">
        <v>1</v>
      </c>
      <c r="G8" s="251">
        <v>0</v>
      </c>
      <c r="H8" s="251">
        <v>0</v>
      </c>
      <c r="I8" s="251">
        <v>0</v>
      </c>
      <c r="J8" s="251">
        <v>0</v>
      </c>
    </row>
    <row r="9" spans="1:10" s="24" customFormat="1" ht="18.75" customHeight="1">
      <c r="A9" s="252" t="s">
        <v>4</v>
      </c>
      <c r="B9" s="251">
        <v>9</v>
      </c>
      <c r="C9" s="251">
        <v>17</v>
      </c>
      <c r="D9" s="251">
        <v>9</v>
      </c>
      <c r="E9" s="251">
        <v>1</v>
      </c>
      <c r="F9" s="251">
        <v>1</v>
      </c>
      <c r="G9" s="251">
        <v>0</v>
      </c>
      <c r="H9" s="251">
        <v>0</v>
      </c>
      <c r="I9" s="251">
        <v>0</v>
      </c>
      <c r="J9" s="251">
        <v>0</v>
      </c>
    </row>
    <row r="10" spans="1:10" s="24" customFormat="1" ht="18.75" customHeight="1">
      <c r="A10" s="252" t="s">
        <v>5</v>
      </c>
      <c r="B10" s="251">
        <v>0</v>
      </c>
      <c r="C10" s="251">
        <v>0</v>
      </c>
      <c r="D10" s="251">
        <v>1</v>
      </c>
      <c r="E10" s="251">
        <v>0</v>
      </c>
      <c r="F10" s="251">
        <v>0</v>
      </c>
      <c r="G10" s="251">
        <v>0</v>
      </c>
      <c r="H10" s="251">
        <v>0</v>
      </c>
      <c r="I10" s="251">
        <v>0</v>
      </c>
      <c r="J10" s="251">
        <v>0</v>
      </c>
    </row>
    <row r="11" spans="1:10" s="24" customFormat="1" ht="18.75" customHeight="1">
      <c r="A11" s="252" t="s">
        <v>6</v>
      </c>
      <c r="B11" s="251">
        <v>10</v>
      </c>
      <c r="C11" s="251">
        <v>5</v>
      </c>
      <c r="D11" s="251">
        <v>6</v>
      </c>
      <c r="E11" s="251">
        <v>2</v>
      </c>
      <c r="F11" s="251">
        <v>2</v>
      </c>
      <c r="G11" s="251">
        <v>0</v>
      </c>
      <c r="H11" s="251">
        <v>0</v>
      </c>
      <c r="I11" s="251">
        <v>0</v>
      </c>
      <c r="J11" s="251">
        <v>0</v>
      </c>
    </row>
    <row r="12" spans="1:10" s="24" customFormat="1" ht="31.5" customHeight="1">
      <c r="A12" s="252" t="s">
        <v>7</v>
      </c>
      <c r="B12" s="251">
        <v>1</v>
      </c>
      <c r="C12" s="251">
        <v>0</v>
      </c>
      <c r="D12" s="251">
        <v>0</v>
      </c>
      <c r="E12" s="251">
        <v>0</v>
      </c>
      <c r="F12" s="251">
        <v>0</v>
      </c>
      <c r="G12" s="251">
        <v>0</v>
      </c>
      <c r="H12" s="251">
        <v>0</v>
      </c>
      <c r="I12" s="251">
        <v>0</v>
      </c>
      <c r="J12" s="251">
        <v>0</v>
      </c>
    </row>
    <row r="13" spans="1:10" s="24" customFormat="1" ht="18.75" customHeight="1">
      <c r="A13" s="252" t="s">
        <v>68</v>
      </c>
      <c r="B13" s="251">
        <v>2</v>
      </c>
      <c r="C13" s="251">
        <v>0</v>
      </c>
      <c r="D13" s="251">
        <v>0</v>
      </c>
      <c r="E13" s="251">
        <v>0</v>
      </c>
      <c r="F13" s="251">
        <v>0</v>
      </c>
      <c r="G13" s="251">
        <v>0</v>
      </c>
      <c r="H13" s="251">
        <v>0</v>
      </c>
      <c r="I13" s="251">
        <v>0</v>
      </c>
      <c r="J13" s="251">
        <v>0</v>
      </c>
    </row>
    <row r="14" spans="1:10" s="24" customFormat="1" ht="18.75" customHeight="1">
      <c r="A14" s="252" t="s">
        <v>8</v>
      </c>
      <c r="B14" s="251">
        <v>1</v>
      </c>
      <c r="C14" s="251">
        <v>3</v>
      </c>
      <c r="D14" s="251">
        <v>5</v>
      </c>
      <c r="E14" s="251">
        <v>0</v>
      </c>
      <c r="F14" s="251">
        <v>0</v>
      </c>
      <c r="G14" s="251">
        <v>0</v>
      </c>
      <c r="H14" s="251">
        <v>0</v>
      </c>
      <c r="I14" s="251">
        <v>0</v>
      </c>
      <c r="J14" s="251">
        <v>0</v>
      </c>
    </row>
    <row r="15" spans="1:10" s="24" customFormat="1" ht="18.75" customHeight="1">
      <c r="A15" s="252" t="s">
        <v>9</v>
      </c>
      <c r="B15" s="251">
        <v>0</v>
      </c>
      <c r="C15" s="251">
        <v>1</v>
      </c>
      <c r="D15" s="251">
        <v>1</v>
      </c>
      <c r="E15" s="251">
        <v>0</v>
      </c>
      <c r="F15" s="251">
        <v>0</v>
      </c>
      <c r="G15" s="251">
        <v>0</v>
      </c>
      <c r="H15" s="251">
        <v>0</v>
      </c>
      <c r="I15" s="251">
        <v>0</v>
      </c>
      <c r="J15" s="251">
        <v>0</v>
      </c>
    </row>
    <row r="16" spans="1:10" s="24" customFormat="1" ht="18.75" customHeight="1">
      <c r="A16" s="252" t="s">
        <v>10</v>
      </c>
      <c r="B16" s="251">
        <v>8</v>
      </c>
      <c r="C16" s="251">
        <v>3</v>
      </c>
      <c r="D16" s="251">
        <v>9</v>
      </c>
      <c r="E16" s="251">
        <v>4</v>
      </c>
      <c r="F16" s="251">
        <v>8</v>
      </c>
      <c r="G16" s="251">
        <v>1</v>
      </c>
      <c r="H16" s="251">
        <v>0</v>
      </c>
      <c r="I16" s="251">
        <v>0</v>
      </c>
      <c r="J16" s="251">
        <v>0</v>
      </c>
    </row>
    <row r="17" spans="1:10" s="24" customFormat="1" ht="18.75" customHeight="1">
      <c r="A17" s="252" t="s">
        <v>11</v>
      </c>
      <c r="B17" s="251">
        <v>0</v>
      </c>
      <c r="C17" s="251">
        <v>1</v>
      </c>
      <c r="D17" s="251">
        <v>8</v>
      </c>
      <c r="E17" s="251">
        <v>12</v>
      </c>
      <c r="F17" s="251">
        <v>0</v>
      </c>
      <c r="G17" s="251">
        <v>0</v>
      </c>
      <c r="H17" s="251">
        <v>0</v>
      </c>
      <c r="I17" s="251">
        <v>0</v>
      </c>
      <c r="J17" s="251">
        <v>0</v>
      </c>
    </row>
    <row r="18" spans="1:10" s="24" customFormat="1" ht="18.75" customHeight="1">
      <c r="A18" s="252" t="s">
        <v>12</v>
      </c>
      <c r="B18" s="251">
        <v>2</v>
      </c>
      <c r="C18" s="251">
        <v>3</v>
      </c>
      <c r="D18" s="251">
        <v>4</v>
      </c>
      <c r="E18" s="251">
        <v>3</v>
      </c>
      <c r="F18" s="251">
        <v>0</v>
      </c>
      <c r="G18" s="251">
        <v>0</v>
      </c>
      <c r="H18" s="251">
        <v>0</v>
      </c>
      <c r="I18" s="251">
        <v>0</v>
      </c>
      <c r="J18" s="251">
        <v>0</v>
      </c>
    </row>
    <row r="19" spans="1:10" s="24" customFormat="1" ht="18.75" customHeight="1">
      <c r="A19" s="252" t="s">
        <v>13</v>
      </c>
      <c r="B19" s="251">
        <v>13</v>
      </c>
      <c r="C19" s="251">
        <v>5</v>
      </c>
      <c r="D19" s="251">
        <v>3</v>
      </c>
      <c r="E19" s="251">
        <v>1</v>
      </c>
      <c r="F19" s="251">
        <v>0</v>
      </c>
      <c r="G19" s="251">
        <v>0</v>
      </c>
      <c r="H19" s="251">
        <v>0</v>
      </c>
      <c r="I19" s="251">
        <v>0</v>
      </c>
      <c r="J19" s="251">
        <v>0</v>
      </c>
    </row>
    <row r="20" spans="1:10" s="24" customFormat="1" ht="18.75" customHeight="1">
      <c r="A20" s="252" t="s">
        <v>14</v>
      </c>
      <c r="B20" s="251">
        <v>13</v>
      </c>
      <c r="C20" s="251">
        <v>5</v>
      </c>
      <c r="D20" s="251">
        <v>5</v>
      </c>
      <c r="E20" s="251">
        <v>1</v>
      </c>
      <c r="F20" s="251">
        <v>0</v>
      </c>
      <c r="G20" s="251">
        <v>0</v>
      </c>
      <c r="H20" s="251">
        <v>0</v>
      </c>
      <c r="I20" s="251">
        <v>0</v>
      </c>
      <c r="J20" s="251">
        <v>0</v>
      </c>
    </row>
    <row r="21" spans="1:10" s="24" customFormat="1" ht="18.75" customHeight="1">
      <c r="A21" s="252" t="s">
        <v>15</v>
      </c>
      <c r="B21" s="251">
        <v>0</v>
      </c>
      <c r="C21" s="251">
        <v>1</v>
      </c>
      <c r="D21" s="251">
        <v>6</v>
      </c>
      <c r="E21" s="251">
        <v>13</v>
      </c>
      <c r="F21" s="251">
        <v>6</v>
      </c>
      <c r="G21" s="251">
        <v>3</v>
      </c>
      <c r="H21" s="251">
        <v>0</v>
      </c>
      <c r="I21" s="251">
        <v>0</v>
      </c>
      <c r="J21" s="251">
        <v>1</v>
      </c>
    </row>
    <row r="22" spans="1:10" s="24" customFormat="1" ht="18.75" customHeight="1">
      <c r="A22" s="252" t="s">
        <v>16</v>
      </c>
      <c r="B22" s="251">
        <v>0</v>
      </c>
      <c r="C22" s="251">
        <v>0</v>
      </c>
      <c r="D22" s="251">
        <v>2</v>
      </c>
      <c r="E22" s="251">
        <v>6</v>
      </c>
      <c r="F22" s="251">
        <v>6</v>
      </c>
      <c r="G22" s="251">
        <v>0</v>
      </c>
      <c r="H22" s="251">
        <v>0</v>
      </c>
      <c r="I22" s="251">
        <v>0</v>
      </c>
      <c r="J22" s="251">
        <v>0</v>
      </c>
    </row>
    <row r="23" spans="1:10" s="24" customFormat="1" ht="18.75" customHeight="1">
      <c r="A23" s="252" t="s">
        <v>69</v>
      </c>
      <c r="B23" s="251">
        <v>0</v>
      </c>
      <c r="C23" s="251">
        <v>0</v>
      </c>
      <c r="D23" s="251">
        <v>0</v>
      </c>
      <c r="E23" s="251">
        <v>0</v>
      </c>
      <c r="F23" s="251">
        <v>0</v>
      </c>
      <c r="G23" s="251">
        <v>0</v>
      </c>
      <c r="H23" s="251">
        <v>0</v>
      </c>
      <c r="I23" s="251">
        <v>0</v>
      </c>
      <c r="J23" s="251">
        <v>0</v>
      </c>
    </row>
    <row r="24" spans="1:10" s="24" customFormat="1" ht="18.75" customHeight="1">
      <c r="A24" s="252" t="s">
        <v>17</v>
      </c>
      <c r="B24" s="251">
        <v>5</v>
      </c>
      <c r="C24" s="251">
        <v>10</v>
      </c>
      <c r="D24" s="251">
        <v>24</v>
      </c>
      <c r="E24" s="251">
        <v>7</v>
      </c>
      <c r="F24" s="251">
        <v>1</v>
      </c>
      <c r="G24" s="251">
        <v>3</v>
      </c>
      <c r="H24" s="251">
        <v>0</v>
      </c>
      <c r="I24" s="251">
        <v>0</v>
      </c>
      <c r="J24" s="251">
        <v>0</v>
      </c>
    </row>
    <row r="25" spans="1:10" s="24" customFormat="1" ht="18.75" customHeight="1">
      <c r="A25" s="252" t="s">
        <v>18</v>
      </c>
      <c r="B25" s="251">
        <v>1</v>
      </c>
      <c r="C25" s="251">
        <v>0</v>
      </c>
      <c r="D25" s="251">
        <v>3</v>
      </c>
      <c r="E25" s="251">
        <v>12</v>
      </c>
      <c r="F25" s="251">
        <v>15</v>
      </c>
      <c r="G25" s="251">
        <v>2</v>
      </c>
      <c r="H25" s="251">
        <v>1</v>
      </c>
      <c r="I25" s="251">
        <v>2</v>
      </c>
      <c r="J25" s="251">
        <v>0</v>
      </c>
    </row>
    <row r="26" spans="1:10" s="24" customFormat="1" ht="18.75" customHeight="1">
      <c r="A26" s="252" t="s">
        <v>19</v>
      </c>
      <c r="B26" s="251">
        <v>6</v>
      </c>
      <c r="C26" s="251">
        <v>2</v>
      </c>
      <c r="D26" s="251">
        <v>1</v>
      </c>
      <c r="E26" s="251">
        <v>0</v>
      </c>
      <c r="F26" s="251">
        <v>0</v>
      </c>
      <c r="G26" s="251">
        <v>0</v>
      </c>
      <c r="H26" s="251">
        <v>0</v>
      </c>
      <c r="I26" s="251">
        <v>0</v>
      </c>
      <c r="J26" s="251">
        <v>0</v>
      </c>
    </row>
    <row r="27" spans="1:10" s="24" customFormat="1" ht="18.75" customHeight="1">
      <c r="A27" s="252" t="s">
        <v>20</v>
      </c>
      <c r="B27" s="251">
        <v>6</v>
      </c>
      <c r="C27" s="251">
        <v>1</v>
      </c>
      <c r="D27" s="251">
        <v>1</v>
      </c>
      <c r="E27" s="251">
        <v>0</v>
      </c>
      <c r="F27" s="251">
        <v>0</v>
      </c>
      <c r="G27" s="251">
        <v>0</v>
      </c>
      <c r="H27" s="251">
        <v>0</v>
      </c>
      <c r="I27" s="251">
        <v>0</v>
      </c>
      <c r="J27" s="251">
        <v>0</v>
      </c>
    </row>
    <row r="28" spans="1:10" s="24" customFormat="1" ht="18.75" customHeight="1">
      <c r="A28" s="252" t="s">
        <v>21</v>
      </c>
      <c r="B28" s="251">
        <v>7</v>
      </c>
      <c r="C28" s="251">
        <v>1</v>
      </c>
      <c r="D28" s="251">
        <v>0</v>
      </c>
      <c r="E28" s="251">
        <v>0</v>
      </c>
      <c r="F28" s="251">
        <v>0</v>
      </c>
      <c r="G28" s="251">
        <v>0</v>
      </c>
      <c r="H28" s="251">
        <v>0</v>
      </c>
      <c r="I28" s="251">
        <v>0</v>
      </c>
      <c r="J28" s="251">
        <v>0</v>
      </c>
    </row>
    <row r="29" spans="1:10" s="24" customFormat="1" ht="18.75" customHeight="1">
      <c r="A29" s="252" t="s">
        <v>22</v>
      </c>
      <c r="B29" s="251">
        <v>9</v>
      </c>
      <c r="C29" s="251">
        <v>0</v>
      </c>
      <c r="D29" s="251">
        <v>2</v>
      </c>
      <c r="E29" s="251">
        <v>0</v>
      </c>
      <c r="F29" s="251">
        <v>0</v>
      </c>
      <c r="G29" s="251">
        <v>0</v>
      </c>
      <c r="H29" s="251">
        <v>0</v>
      </c>
      <c r="I29" s="251">
        <v>0</v>
      </c>
      <c r="J29" s="251">
        <v>0</v>
      </c>
    </row>
    <row r="30" spans="1:10" s="24" customFormat="1" ht="18.75" customHeight="1">
      <c r="A30" s="252" t="s">
        <v>23</v>
      </c>
      <c r="B30" s="251">
        <v>6</v>
      </c>
      <c r="C30" s="251">
        <v>5</v>
      </c>
      <c r="D30" s="251">
        <v>14</v>
      </c>
      <c r="E30" s="251">
        <v>4</v>
      </c>
      <c r="F30" s="251">
        <v>1</v>
      </c>
      <c r="G30" s="251">
        <v>0</v>
      </c>
      <c r="H30" s="251">
        <v>0</v>
      </c>
      <c r="I30" s="251">
        <v>0</v>
      </c>
      <c r="J30" s="251">
        <v>0</v>
      </c>
    </row>
    <row r="31" spans="1:10" s="24" customFormat="1" ht="18.75" customHeight="1">
      <c r="A31" s="252" t="s">
        <v>24</v>
      </c>
      <c r="B31" s="251">
        <v>2</v>
      </c>
      <c r="C31" s="251">
        <v>1</v>
      </c>
      <c r="D31" s="251">
        <v>0</v>
      </c>
      <c r="E31" s="251">
        <v>1</v>
      </c>
      <c r="F31" s="251">
        <v>0</v>
      </c>
      <c r="G31" s="251">
        <v>0</v>
      </c>
      <c r="H31" s="251">
        <v>0</v>
      </c>
      <c r="I31" s="251">
        <v>0</v>
      </c>
      <c r="J31" s="251">
        <v>0</v>
      </c>
    </row>
    <row r="32" spans="1:10" s="24" customFormat="1" ht="18.75" customHeight="1">
      <c r="A32" s="252" t="s">
        <v>25</v>
      </c>
      <c r="B32" s="251">
        <v>2</v>
      </c>
      <c r="C32" s="251">
        <v>0</v>
      </c>
      <c r="D32" s="251">
        <v>11</v>
      </c>
      <c r="E32" s="251">
        <v>8</v>
      </c>
      <c r="F32" s="251">
        <v>1</v>
      </c>
      <c r="G32" s="251">
        <v>0</v>
      </c>
      <c r="H32" s="251">
        <v>0</v>
      </c>
      <c r="I32" s="251">
        <v>0</v>
      </c>
      <c r="J32" s="251">
        <v>0</v>
      </c>
    </row>
    <row r="33" spans="1:10" s="24" customFormat="1" ht="18.75" customHeight="1">
      <c r="A33" s="252" t="s">
        <v>26</v>
      </c>
      <c r="B33" s="251">
        <v>1</v>
      </c>
      <c r="C33" s="251">
        <v>1</v>
      </c>
      <c r="D33" s="251">
        <v>13</v>
      </c>
      <c r="E33" s="251">
        <v>8</v>
      </c>
      <c r="F33" s="251">
        <v>6</v>
      </c>
      <c r="G33" s="251">
        <v>3</v>
      </c>
      <c r="H33" s="251">
        <v>0</v>
      </c>
      <c r="I33" s="251">
        <v>0</v>
      </c>
      <c r="J33" s="251">
        <v>1</v>
      </c>
    </row>
    <row r="34" spans="1:10" s="24" customFormat="1" ht="18.75" customHeight="1">
      <c r="A34" s="252" t="s">
        <v>27</v>
      </c>
      <c r="B34" s="251">
        <v>2</v>
      </c>
      <c r="C34" s="251">
        <v>1</v>
      </c>
      <c r="D34" s="251">
        <v>0</v>
      </c>
      <c r="E34" s="251">
        <v>0</v>
      </c>
      <c r="F34" s="251">
        <v>0</v>
      </c>
      <c r="G34" s="251">
        <v>0</v>
      </c>
      <c r="H34" s="251">
        <v>0</v>
      </c>
      <c r="I34" s="251">
        <v>0</v>
      </c>
      <c r="J34" s="251">
        <v>0</v>
      </c>
    </row>
    <row r="35" spans="1:10" s="24" customFormat="1" ht="18.75" customHeight="1">
      <c r="A35" s="252" t="s">
        <v>28</v>
      </c>
      <c r="B35" s="251">
        <v>1</v>
      </c>
      <c r="C35" s="251">
        <v>1</v>
      </c>
      <c r="D35" s="251">
        <v>11</v>
      </c>
      <c r="E35" s="251">
        <v>10</v>
      </c>
      <c r="F35" s="251">
        <v>7</v>
      </c>
      <c r="G35" s="251">
        <v>2</v>
      </c>
      <c r="H35" s="251">
        <v>0</v>
      </c>
      <c r="I35" s="251">
        <v>0</v>
      </c>
      <c r="J35" s="251">
        <v>0</v>
      </c>
    </row>
    <row r="36" spans="1:10" s="24" customFormat="1" ht="18.75" customHeight="1">
      <c r="A36" s="252" t="s">
        <v>29</v>
      </c>
      <c r="B36" s="251">
        <v>0</v>
      </c>
      <c r="C36" s="251">
        <v>0</v>
      </c>
      <c r="D36" s="251">
        <v>0</v>
      </c>
      <c r="E36" s="251">
        <v>0</v>
      </c>
      <c r="F36" s="251">
        <v>5</v>
      </c>
      <c r="G36" s="251">
        <v>2</v>
      </c>
      <c r="H36" s="251">
        <v>1</v>
      </c>
      <c r="I36" s="251">
        <v>2</v>
      </c>
      <c r="J36" s="251">
        <v>0</v>
      </c>
    </row>
    <row r="37" spans="1:10" s="24" customFormat="1" ht="18.75" customHeight="1">
      <c r="A37" s="252" t="s">
        <v>30</v>
      </c>
      <c r="B37" s="251">
        <v>5</v>
      </c>
      <c r="C37" s="251">
        <v>0</v>
      </c>
      <c r="D37" s="251">
        <v>1</v>
      </c>
      <c r="E37" s="251">
        <v>0</v>
      </c>
      <c r="F37" s="251">
        <v>0</v>
      </c>
      <c r="G37" s="251">
        <v>0</v>
      </c>
      <c r="H37" s="251">
        <v>0</v>
      </c>
      <c r="I37" s="251">
        <v>0</v>
      </c>
      <c r="J37" s="251">
        <v>0</v>
      </c>
    </row>
    <row r="38" spans="1:10" s="24" customFormat="1" ht="18.75" customHeight="1">
      <c r="A38" s="252" t="s">
        <v>31</v>
      </c>
      <c r="B38" s="251">
        <v>5</v>
      </c>
      <c r="C38" s="251">
        <v>5</v>
      </c>
      <c r="D38" s="251">
        <v>14</v>
      </c>
      <c r="E38" s="251">
        <v>28</v>
      </c>
      <c r="F38" s="251">
        <v>18</v>
      </c>
      <c r="G38" s="251">
        <v>4</v>
      </c>
      <c r="H38" s="251">
        <v>1</v>
      </c>
      <c r="I38" s="251">
        <v>0</v>
      </c>
      <c r="J38" s="251">
        <v>0</v>
      </c>
    </row>
    <row r="39" spans="1:10" s="24" customFormat="1" ht="18.75" customHeight="1">
      <c r="A39" s="252" t="s">
        <v>32</v>
      </c>
      <c r="B39" s="251">
        <v>4</v>
      </c>
      <c r="C39" s="251">
        <v>4</v>
      </c>
      <c r="D39" s="251">
        <v>2</v>
      </c>
      <c r="E39" s="251">
        <v>2</v>
      </c>
      <c r="F39" s="251">
        <v>1</v>
      </c>
      <c r="G39" s="251">
        <v>0</v>
      </c>
      <c r="H39" s="251">
        <v>0</v>
      </c>
      <c r="I39" s="251">
        <v>0</v>
      </c>
      <c r="J39" s="251">
        <v>0</v>
      </c>
    </row>
    <row r="40" spans="1:10" s="24" customFormat="1" ht="18.75" customHeight="1">
      <c r="A40" s="252" t="s">
        <v>33</v>
      </c>
      <c r="B40" s="251">
        <v>0</v>
      </c>
      <c r="C40" s="251">
        <v>3</v>
      </c>
      <c r="D40" s="251">
        <v>8</v>
      </c>
      <c r="E40" s="251">
        <v>5</v>
      </c>
      <c r="F40" s="251">
        <v>3</v>
      </c>
      <c r="G40" s="251">
        <v>0</v>
      </c>
      <c r="H40" s="251">
        <v>0</v>
      </c>
      <c r="I40" s="251">
        <v>0</v>
      </c>
      <c r="J40" s="251">
        <v>0</v>
      </c>
    </row>
    <row r="41" spans="1:10" s="25" customFormat="1" ht="18.75" customHeight="1">
      <c r="A41" s="252" t="s">
        <v>39</v>
      </c>
      <c r="B41" s="253">
        <v>140</v>
      </c>
      <c r="C41" s="253">
        <v>90</v>
      </c>
      <c r="D41" s="253">
        <v>174</v>
      </c>
      <c r="E41" s="253">
        <v>128</v>
      </c>
      <c r="F41" s="253">
        <v>90</v>
      </c>
      <c r="G41" s="253">
        <v>25</v>
      </c>
      <c r="H41" s="253">
        <v>3</v>
      </c>
      <c r="I41" s="253">
        <v>4</v>
      </c>
      <c r="J41" s="253">
        <v>2</v>
      </c>
    </row>
  </sheetData>
  <mergeCells count="2">
    <mergeCell ref="A2:A3"/>
    <mergeCell ref="B2:J2"/>
  </mergeCells>
  <pageMargins left="0.511811023622047" right="0.31496062992126" top="0.43307086614173201" bottom="0.59055118110236204" header="0.31496062992126" footer="0.31496062992126"/>
  <pageSetup paperSize="9" scale="95" firstPageNumber="4" orientation="portrait" useFirstPageNumber="1" horizontalDpi="4294967294" verticalDpi="4294967294" r:id="rId1"/>
  <headerFooter>
    <oddFooter>&amp;L&amp;"Arial,Italic"&amp;9AISHE 2015-16&amp;CT-&amp;P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tabColor rgb="FF92D050"/>
  </sheetPr>
  <dimension ref="A1:K40"/>
  <sheetViews>
    <sheetView view="pageBreakPreview" topLeftCell="A31" zoomScaleSheetLayoutView="100" workbookViewId="0">
      <selection activeCell="H47" sqref="H47"/>
    </sheetView>
  </sheetViews>
  <sheetFormatPr defaultRowHeight="12.75"/>
  <cols>
    <col min="1" max="1" width="5.42578125" style="254" customWidth="1"/>
    <col min="2" max="2" width="33" style="254" customWidth="1"/>
    <col min="3" max="3" width="17.85546875" style="254" customWidth="1"/>
    <col min="4" max="4" width="17.28515625" style="254" customWidth="1"/>
    <col min="5" max="5" width="17.5703125" style="254" customWidth="1"/>
    <col min="6" max="16384" width="9.140625" style="254"/>
  </cols>
  <sheetData>
    <row r="1" spans="1:11" ht="33" customHeight="1">
      <c r="A1" s="586" t="s">
        <v>70</v>
      </c>
      <c r="B1" s="586"/>
      <c r="C1" s="586"/>
      <c r="D1" s="586"/>
      <c r="E1" s="586"/>
    </row>
    <row r="2" spans="1:11" s="256" customFormat="1" ht="47.25">
      <c r="A2" s="255" t="s">
        <v>71</v>
      </c>
      <c r="B2" s="255" t="s">
        <v>72</v>
      </c>
      <c r="C2" s="255" t="s">
        <v>73</v>
      </c>
      <c r="D2" s="255" t="s">
        <v>74</v>
      </c>
      <c r="E2" s="255" t="s">
        <v>75</v>
      </c>
    </row>
    <row r="3" spans="1:11">
      <c r="A3" s="7">
        <v>1</v>
      </c>
      <c r="B3" s="8">
        <v>2</v>
      </c>
      <c r="C3" s="7">
        <v>3</v>
      </c>
      <c r="D3" s="8">
        <v>4</v>
      </c>
      <c r="E3" s="7">
        <v>5</v>
      </c>
    </row>
    <row r="4" spans="1:11" ht="18" customHeight="1">
      <c r="A4" s="257">
        <v>1</v>
      </c>
      <c r="B4" s="258" t="s">
        <v>0</v>
      </c>
      <c r="C4" s="429">
        <v>7</v>
      </c>
      <c r="D4" s="430">
        <v>14.922509539747169</v>
      </c>
      <c r="E4" s="430">
        <v>887.85714285714289</v>
      </c>
    </row>
    <row r="5" spans="1:11" ht="18" customHeight="1">
      <c r="A5" s="257">
        <v>2</v>
      </c>
      <c r="B5" s="258" t="s">
        <v>1</v>
      </c>
      <c r="C5" s="429">
        <v>2532</v>
      </c>
      <c r="D5" s="430">
        <v>45.198635686679204</v>
      </c>
      <c r="E5" s="430">
        <v>493.53836633663366</v>
      </c>
      <c r="K5" s="259"/>
    </row>
    <row r="6" spans="1:11" ht="18" customHeight="1">
      <c r="A6" s="257">
        <v>3</v>
      </c>
      <c r="B6" s="258" t="s">
        <v>2</v>
      </c>
      <c r="C6" s="429">
        <v>28</v>
      </c>
      <c r="D6" s="430">
        <v>17.279684028634904</v>
      </c>
      <c r="E6" s="430">
        <v>1355.578947368421</v>
      </c>
      <c r="K6" s="259"/>
    </row>
    <row r="7" spans="1:11" ht="18" customHeight="1">
      <c r="A7" s="257">
        <v>4</v>
      </c>
      <c r="B7" s="258" t="s">
        <v>3</v>
      </c>
      <c r="C7" s="429">
        <v>539</v>
      </c>
      <c r="D7" s="430">
        <v>14.579609536958092</v>
      </c>
      <c r="E7" s="430">
        <v>942.35729386892183</v>
      </c>
      <c r="K7" s="259"/>
    </row>
    <row r="8" spans="1:11" ht="18" customHeight="1">
      <c r="A8" s="257">
        <v>5</v>
      </c>
      <c r="B8" s="258" t="s">
        <v>4</v>
      </c>
      <c r="C8" s="429">
        <v>744</v>
      </c>
      <c r="D8" s="430">
        <v>6.6414019642481898</v>
      </c>
      <c r="E8" s="430">
        <v>2142.1763803680983</v>
      </c>
      <c r="K8" s="259"/>
    </row>
    <row r="9" spans="1:11" ht="18" customHeight="1">
      <c r="A9" s="257">
        <v>6</v>
      </c>
      <c r="B9" s="258" t="s">
        <v>5</v>
      </c>
      <c r="C9" s="429">
        <v>25</v>
      </c>
      <c r="D9" s="430">
        <v>14.398101754264719</v>
      </c>
      <c r="E9" s="430">
        <v>1870.56</v>
      </c>
      <c r="K9" s="259"/>
    </row>
    <row r="10" spans="1:11" ht="18" customHeight="1">
      <c r="A10" s="257">
        <v>7</v>
      </c>
      <c r="B10" s="258" t="s">
        <v>6</v>
      </c>
      <c r="C10" s="429">
        <v>706</v>
      </c>
      <c r="D10" s="430">
        <v>22.887686943125718</v>
      </c>
      <c r="E10" s="430">
        <v>526.52646638054364</v>
      </c>
      <c r="K10" s="259"/>
    </row>
    <row r="11" spans="1:11" ht="18" customHeight="1">
      <c r="A11" s="257">
        <v>8</v>
      </c>
      <c r="B11" s="258" t="s">
        <v>7</v>
      </c>
      <c r="C11" s="429">
        <v>8</v>
      </c>
      <c r="D11" s="430">
        <v>13.367420254983541</v>
      </c>
      <c r="E11" s="430">
        <v>747.42857142857144</v>
      </c>
      <c r="K11" s="259"/>
    </row>
    <row r="12" spans="1:11" ht="18" customHeight="1">
      <c r="A12" s="257">
        <v>9</v>
      </c>
      <c r="B12" s="258" t="s">
        <v>68</v>
      </c>
      <c r="C12" s="429">
        <v>8</v>
      </c>
      <c r="D12" s="430">
        <v>14.697776961234615</v>
      </c>
      <c r="E12" s="430">
        <v>382.125</v>
      </c>
      <c r="K12" s="259"/>
    </row>
    <row r="13" spans="1:11" ht="18" customHeight="1">
      <c r="A13" s="257">
        <v>10</v>
      </c>
      <c r="B13" s="258" t="s">
        <v>8</v>
      </c>
      <c r="C13" s="429">
        <v>191</v>
      </c>
      <c r="D13" s="430">
        <v>8.5363929672636036</v>
      </c>
      <c r="E13" s="430">
        <v>1526.7964071856288</v>
      </c>
      <c r="K13" s="259"/>
    </row>
    <row r="14" spans="1:11" ht="18" customHeight="1">
      <c r="A14" s="257">
        <v>11</v>
      </c>
      <c r="B14" s="258" t="s">
        <v>9</v>
      </c>
      <c r="C14" s="429">
        <v>55</v>
      </c>
      <c r="D14" s="430">
        <v>32.152461124751547</v>
      </c>
      <c r="E14" s="430">
        <v>560.4</v>
      </c>
      <c r="K14" s="259"/>
    </row>
    <row r="15" spans="1:11" ht="18" customHeight="1">
      <c r="A15" s="257">
        <v>12</v>
      </c>
      <c r="B15" s="258" t="s">
        <v>10</v>
      </c>
      <c r="C15" s="429">
        <v>2019</v>
      </c>
      <c r="D15" s="430">
        <v>28.099270170516228</v>
      </c>
      <c r="E15" s="430">
        <v>584.70693959061407</v>
      </c>
      <c r="K15" s="259"/>
    </row>
    <row r="16" spans="1:11" ht="18" customHeight="1">
      <c r="A16" s="257">
        <v>13</v>
      </c>
      <c r="B16" s="258" t="s">
        <v>11</v>
      </c>
      <c r="C16" s="429">
        <v>1113</v>
      </c>
      <c r="D16" s="430">
        <v>34.940019632963413</v>
      </c>
      <c r="E16" s="430">
        <v>646.14597701149421</v>
      </c>
      <c r="K16" s="259"/>
    </row>
    <row r="17" spans="1:11" ht="18" customHeight="1">
      <c r="A17" s="257">
        <v>14</v>
      </c>
      <c r="B17" s="258" t="s">
        <v>12</v>
      </c>
      <c r="C17" s="429">
        <v>348</v>
      </c>
      <c r="D17" s="430">
        <v>46.734055025320991</v>
      </c>
      <c r="E17" s="430">
        <v>519.85666666666668</v>
      </c>
      <c r="K17" s="259"/>
    </row>
    <row r="18" spans="1:11" ht="18" customHeight="1">
      <c r="A18" s="257">
        <v>15</v>
      </c>
      <c r="B18" s="258" t="s">
        <v>13</v>
      </c>
      <c r="C18" s="429">
        <v>329</v>
      </c>
      <c r="D18" s="430">
        <v>24.536546402785682</v>
      </c>
      <c r="E18" s="430">
        <v>644.05921052631584</v>
      </c>
      <c r="K18" s="259"/>
    </row>
    <row r="19" spans="1:11" ht="18" customHeight="1">
      <c r="A19" s="257">
        <v>16</v>
      </c>
      <c r="B19" s="258" t="s">
        <v>14</v>
      </c>
      <c r="C19" s="429">
        <v>328</v>
      </c>
      <c r="D19" s="430">
        <v>8.7434747154971948</v>
      </c>
      <c r="E19" s="430">
        <v>1715.6939501779359</v>
      </c>
      <c r="K19" s="259"/>
    </row>
    <row r="20" spans="1:11" ht="18" customHeight="1">
      <c r="A20" s="257">
        <v>17</v>
      </c>
      <c r="B20" s="258" t="s">
        <v>15</v>
      </c>
      <c r="C20" s="429">
        <v>3555</v>
      </c>
      <c r="D20" s="430">
        <v>49.915473656424275</v>
      </c>
      <c r="E20" s="430">
        <v>437.82046568627453</v>
      </c>
      <c r="K20" s="259"/>
    </row>
    <row r="21" spans="1:11" ht="18" customHeight="1">
      <c r="A21" s="257">
        <v>18</v>
      </c>
      <c r="B21" s="258" t="s">
        <v>16</v>
      </c>
      <c r="C21" s="429">
        <v>1302</v>
      </c>
      <c r="D21" s="430">
        <v>42.67023934333713</v>
      </c>
      <c r="E21" s="430">
        <v>521.40542763157896</v>
      </c>
      <c r="K21" s="259"/>
    </row>
    <row r="22" spans="1:11" ht="18" customHeight="1">
      <c r="A22" s="257">
        <v>19</v>
      </c>
      <c r="B22" s="258" t="s">
        <v>69</v>
      </c>
      <c r="C22" s="429">
        <v>0</v>
      </c>
      <c r="D22" s="430">
        <v>0</v>
      </c>
      <c r="E22" s="430">
        <v>0</v>
      </c>
      <c r="K22" s="259"/>
    </row>
    <row r="23" spans="1:11" ht="18" customHeight="1">
      <c r="A23" s="257">
        <v>20</v>
      </c>
      <c r="B23" s="258" t="s">
        <v>17</v>
      </c>
      <c r="C23" s="429">
        <v>2260</v>
      </c>
      <c r="D23" s="430">
        <v>25.717878739291379</v>
      </c>
      <c r="E23" s="430">
        <v>589.11414634146342</v>
      </c>
      <c r="K23" s="259"/>
    </row>
    <row r="24" spans="1:11" ht="18" customHeight="1">
      <c r="A24" s="257">
        <v>21</v>
      </c>
      <c r="B24" s="258" t="s">
        <v>18</v>
      </c>
      <c r="C24" s="429">
        <v>4569</v>
      </c>
      <c r="D24" s="430">
        <v>34.247815212011517</v>
      </c>
      <c r="E24" s="430">
        <v>628.21539850982163</v>
      </c>
      <c r="K24" s="259"/>
    </row>
    <row r="25" spans="1:11" ht="18" customHeight="1">
      <c r="A25" s="257">
        <v>22</v>
      </c>
      <c r="B25" s="258" t="s">
        <v>19</v>
      </c>
      <c r="C25" s="429">
        <v>87</v>
      </c>
      <c r="D25" s="430">
        <v>29.924569447358554</v>
      </c>
      <c r="E25" s="430">
        <v>1070.2168674698796</v>
      </c>
      <c r="K25" s="259"/>
    </row>
    <row r="26" spans="1:11" ht="18" customHeight="1">
      <c r="A26" s="257">
        <v>23</v>
      </c>
      <c r="B26" s="258" t="s">
        <v>20</v>
      </c>
      <c r="C26" s="429">
        <v>63</v>
      </c>
      <c r="D26" s="430">
        <v>18.296242300331368</v>
      </c>
      <c r="E26" s="430">
        <v>1087.2291666666667</v>
      </c>
      <c r="K26" s="259"/>
    </row>
    <row r="27" spans="1:11" ht="18" customHeight="1">
      <c r="A27" s="257">
        <v>24</v>
      </c>
      <c r="B27" s="258" t="s">
        <v>21</v>
      </c>
      <c r="C27" s="429">
        <v>29</v>
      </c>
      <c r="D27" s="430">
        <v>22.21337091733562</v>
      </c>
      <c r="E27" s="430">
        <v>652.89655172413791</v>
      </c>
      <c r="K27" s="259"/>
    </row>
    <row r="28" spans="1:11" ht="18" customHeight="1">
      <c r="A28" s="257">
        <v>25</v>
      </c>
      <c r="B28" s="258" t="s">
        <v>22</v>
      </c>
      <c r="C28" s="429">
        <v>65</v>
      </c>
      <c r="D28" s="430">
        <v>26.255730818168967</v>
      </c>
      <c r="E28" s="430">
        <v>415.96923076923076</v>
      </c>
      <c r="K28" s="259"/>
    </row>
    <row r="29" spans="1:11" ht="18" customHeight="1">
      <c r="A29" s="257">
        <v>26</v>
      </c>
      <c r="B29" s="258" t="s">
        <v>23</v>
      </c>
      <c r="C29" s="429">
        <v>1076</v>
      </c>
      <c r="D29" s="430">
        <v>23.112085236339329</v>
      </c>
      <c r="E29" s="430">
        <v>661.01407129455913</v>
      </c>
      <c r="K29" s="259"/>
    </row>
    <row r="30" spans="1:11" ht="18" customHeight="1">
      <c r="A30" s="257">
        <v>27</v>
      </c>
      <c r="B30" s="258" t="s">
        <v>24</v>
      </c>
      <c r="C30" s="429">
        <v>84</v>
      </c>
      <c r="D30" s="430">
        <v>55.436762493070404</v>
      </c>
      <c r="E30" s="430">
        <v>541.66233766233768</v>
      </c>
      <c r="K30" s="259"/>
    </row>
    <row r="31" spans="1:11" ht="18" customHeight="1">
      <c r="A31" s="257">
        <v>28</v>
      </c>
      <c r="B31" s="258" t="s">
        <v>25</v>
      </c>
      <c r="C31" s="429">
        <v>1050</v>
      </c>
      <c r="D31" s="430">
        <v>32.327556347700416</v>
      </c>
      <c r="E31" s="430">
        <v>632.89583333333337</v>
      </c>
      <c r="K31" s="259"/>
    </row>
    <row r="32" spans="1:11" ht="18" customHeight="1">
      <c r="A32" s="257">
        <v>29</v>
      </c>
      <c r="B32" s="258" t="s">
        <v>26</v>
      </c>
      <c r="C32" s="429">
        <v>3050</v>
      </c>
      <c r="D32" s="430">
        <v>35.030425360098413</v>
      </c>
      <c r="E32" s="430">
        <v>550.52508361204013</v>
      </c>
      <c r="K32" s="259"/>
    </row>
    <row r="33" spans="1:11" ht="18" customHeight="1">
      <c r="A33" s="257">
        <v>30</v>
      </c>
      <c r="B33" s="258" t="s">
        <v>27</v>
      </c>
      <c r="C33" s="429">
        <v>16</v>
      </c>
      <c r="D33" s="430">
        <v>20.343034417871355</v>
      </c>
      <c r="E33" s="430">
        <v>580.07142857142856</v>
      </c>
      <c r="K33" s="259"/>
    </row>
    <row r="34" spans="1:11" ht="18" customHeight="1">
      <c r="A34" s="257">
        <v>31</v>
      </c>
      <c r="B34" s="258" t="s">
        <v>28</v>
      </c>
      <c r="C34" s="429">
        <v>2368</v>
      </c>
      <c r="D34" s="430">
        <v>32.435174851343348</v>
      </c>
      <c r="E34" s="430">
        <v>895.29138225255974</v>
      </c>
      <c r="K34" s="259"/>
    </row>
    <row r="35" spans="1:11" ht="18" customHeight="1">
      <c r="A35" s="257">
        <v>32</v>
      </c>
      <c r="B35" s="258" t="s">
        <v>29</v>
      </c>
      <c r="C35" s="429">
        <v>2454</v>
      </c>
      <c r="D35" s="430">
        <v>60.484407642232021</v>
      </c>
      <c r="E35" s="430">
        <v>574.14025590551182</v>
      </c>
      <c r="K35" s="259"/>
    </row>
    <row r="36" spans="1:11" ht="18" customHeight="1">
      <c r="A36" s="257">
        <v>33</v>
      </c>
      <c r="B36" s="258" t="s">
        <v>30</v>
      </c>
      <c r="C36" s="429">
        <v>51</v>
      </c>
      <c r="D36" s="430">
        <v>11.629471360716558</v>
      </c>
      <c r="E36" s="430">
        <v>1097.06</v>
      </c>
      <c r="K36" s="259"/>
    </row>
    <row r="37" spans="1:11" ht="18" customHeight="1">
      <c r="A37" s="257">
        <v>34</v>
      </c>
      <c r="B37" s="258" t="s">
        <v>31</v>
      </c>
      <c r="C37" s="429">
        <v>6491</v>
      </c>
      <c r="D37" s="430">
        <v>26.488196103243979</v>
      </c>
      <c r="E37" s="430">
        <v>920.49777473467987</v>
      </c>
      <c r="K37" s="259"/>
    </row>
    <row r="38" spans="1:11" ht="18" customHeight="1">
      <c r="A38" s="257">
        <v>35</v>
      </c>
      <c r="B38" s="258" t="s">
        <v>32</v>
      </c>
      <c r="C38" s="429">
        <v>439</v>
      </c>
      <c r="D38" s="430">
        <v>36.018237206756993</v>
      </c>
      <c r="E38" s="430">
        <v>683.64864864864865</v>
      </c>
      <c r="K38" s="259"/>
    </row>
    <row r="39" spans="1:11" ht="18" customHeight="1">
      <c r="A39" s="257">
        <v>36</v>
      </c>
      <c r="B39" s="258" t="s">
        <v>33</v>
      </c>
      <c r="C39" s="429">
        <v>1082</v>
      </c>
      <c r="D39" s="430">
        <v>9.9188460550173279</v>
      </c>
      <c r="E39" s="430">
        <v>1427.3058387395736</v>
      </c>
      <c r="K39" s="259"/>
    </row>
    <row r="40" spans="1:11" s="260" customFormat="1" ht="18" customHeight="1">
      <c r="A40" s="587" t="s">
        <v>39</v>
      </c>
      <c r="B40" s="588"/>
      <c r="C40" s="431">
        <v>39071</v>
      </c>
      <c r="D40" s="432">
        <v>27.65289879857918</v>
      </c>
      <c r="E40" s="432">
        <v>721.42773432024001</v>
      </c>
      <c r="K40" s="261"/>
    </row>
  </sheetData>
  <mergeCells count="2">
    <mergeCell ref="A1:E1"/>
    <mergeCell ref="A40:B40"/>
  </mergeCells>
  <pageMargins left="0.70866141732283505" right="0.15748031496063" top="0.66929133858267698" bottom="0.74803149606299202" header="0.31496062992126" footer="0.31496062992126"/>
  <pageSetup paperSize="9" firstPageNumber="5" orientation="portrait" useFirstPageNumber="1" horizontalDpi="4294967294" verticalDpi="4294967294" r:id="rId1"/>
  <headerFooter>
    <oddFooter>&amp;L&amp;"Arial,Italic"&amp;9AISHE 2015-16&amp;CT-&amp;P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tabColor rgb="FF00B0F0"/>
  </sheetPr>
  <dimension ref="A1:AE39"/>
  <sheetViews>
    <sheetView showZeros="0" view="pageBreakPreview" topLeftCell="N1" zoomScaleSheetLayoutView="100" workbookViewId="0">
      <selection activeCell="B6" sqref="B6"/>
    </sheetView>
  </sheetViews>
  <sheetFormatPr defaultRowHeight="15"/>
  <cols>
    <col min="1" max="1" width="25.7109375" style="137" customWidth="1"/>
    <col min="2" max="2" width="6.7109375" style="137" customWidth="1"/>
    <col min="3" max="3" width="6.42578125" style="137" customWidth="1"/>
    <col min="4" max="6" width="6" style="137" customWidth="1"/>
    <col min="7" max="7" width="8.140625" style="137" customWidth="1"/>
    <col min="8" max="8" width="8.85546875" style="137" customWidth="1"/>
    <col min="9" max="11" width="7.28515625" style="137" customWidth="1"/>
    <col min="12" max="12" width="8.5703125" style="137" customWidth="1"/>
    <col min="13" max="13" width="8.28515625" style="137" customWidth="1"/>
    <col min="14" max="15" width="6" style="137" customWidth="1"/>
    <col min="16" max="16" width="7.5703125" style="137" customWidth="1"/>
    <col min="17" max="17" width="7" style="137" customWidth="1"/>
    <col min="18" max="18" width="6" style="137" customWidth="1"/>
    <col min="19" max="19" width="6.85546875" style="137" customWidth="1"/>
    <col min="20" max="20" width="7.42578125" style="137" customWidth="1"/>
    <col min="21" max="21" width="7.140625" style="137" customWidth="1"/>
    <col min="22" max="22" width="6.28515625" style="137" customWidth="1"/>
    <col min="23" max="23" width="6.85546875" style="137" customWidth="1"/>
    <col min="24" max="24" width="6" style="137" customWidth="1"/>
    <col min="25" max="25" width="6.7109375" style="137" customWidth="1"/>
    <col min="26" max="26" width="6.42578125" style="137" customWidth="1"/>
    <col min="27" max="27" width="6" style="137" customWidth="1"/>
    <col min="28" max="28" width="9.28515625" style="137" customWidth="1"/>
    <col min="29" max="29" width="6.7109375" style="137" customWidth="1"/>
    <col min="30" max="30" width="8.85546875" style="137" customWidth="1"/>
    <col min="31" max="31" width="8.42578125" style="137" customWidth="1"/>
    <col min="32" max="16384" width="9.140625" style="137"/>
  </cols>
  <sheetData>
    <row r="1" spans="1:31" ht="35.25" customHeight="1">
      <c r="A1" s="269" t="s">
        <v>34</v>
      </c>
      <c r="B1" s="589" t="s">
        <v>569</v>
      </c>
      <c r="C1" s="589"/>
      <c r="D1" s="589"/>
      <c r="E1" s="589"/>
      <c r="F1" s="589"/>
      <c r="G1" s="589"/>
      <c r="H1" s="589"/>
      <c r="I1" s="589"/>
      <c r="J1" s="589"/>
      <c r="K1" s="589"/>
      <c r="L1" s="590" t="str">
        <f>B1</f>
        <v>4a. Specialization-wise number of Colleges (based on actual response)</v>
      </c>
      <c r="M1" s="590"/>
      <c r="N1" s="590"/>
      <c r="O1" s="590"/>
      <c r="P1" s="590"/>
      <c r="Q1" s="590"/>
      <c r="R1" s="590"/>
      <c r="S1" s="590"/>
      <c r="T1" s="590"/>
      <c r="U1" s="590"/>
      <c r="V1" s="590" t="str">
        <f>L1</f>
        <v>4a. Specialization-wise number of Colleges (based on actual response)</v>
      </c>
      <c r="W1" s="590"/>
      <c r="X1" s="590"/>
      <c r="Y1" s="590"/>
      <c r="Z1" s="590"/>
      <c r="AA1" s="590"/>
      <c r="AB1" s="590"/>
      <c r="AC1" s="590"/>
      <c r="AD1" s="590"/>
      <c r="AE1" s="268"/>
    </row>
    <row r="2" spans="1:31" s="166" customFormat="1" ht="94.5" customHeight="1">
      <c r="A2" s="164" t="s">
        <v>36</v>
      </c>
      <c r="B2" s="165" t="s">
        <v>42</v>
      </c>
      <c r="C2" s="165" t="s">
        <v>43</v>
      </c>
      <c r="D2" s="165" t="s">
        <v>311</v>
      </c>
      <c r="E2" s="165" t="s">
        <v>550</v>
      </c>
      <c r="F2" s="165" t="s">
        <v>322</v>
      </c>
      <c r="G2" s="165" t="s">
        <v>551</v>
      </c>
      <c r="H2" s="165" t="s">
        <v>568</v>
      </c>
      <c r="I2" s="165" t="s">
        <v>304</v>
      </c>
      <c r="J2" s="165" t="s">
        <v>44</v>
      </c>
      <c r="K2" s="165" t="s">
        <v>45</v>
      </c>
      <c r="L2" s="165" t="s">
        <v>552</v>
      </c>
      <c r="M2" s="165" t="s">
        <v>46</v>
      </c>
      <c r="N2" s="165" t="s">
        <v>48</v>
      </c>
      <c r="O2" s="165" t="s">
        <v>49</v>
      </c>
      <c r="P2" s="165" t="s">
        <v>553</v>
      </c>
      <c r="Q2" s="165" t="s">
        <v>554</v>
      </c>
      <c r="R2" s="165" t="s">
        <v>555</v>
      </c>
      <c r="S2" s="165" t="s">
        <v>556</v>
      </c>
      <c r="T2" s="165" t="s">
        <v>557</v>
      </c>
      <c r="U2" s="165" t="s">
        <v>111</v>
      </c>
      <c r="V2" s="165" t="s">
        <v>51</v>
      </c>
      <c r="W2" s="165" t="s">
        <v>558</v>
      </c>
      <c r="X2" s="165" t="s">
        <v>326</v>
      </c>
      <c r="Y2" s="165" t="s">
        <v>331</v>
      </c>
      <c r="Z2" s="165" t="s">
        <v>52</v>
      </c>
      <c r="AA2" s="165" t="s">
        <v>53</v>
      </c>
      <c r="AB2" s="165" t="s">
        <v>577</v>
      </c>
      <c r="AC2" s="165" t="s">
        <v>55</v>
      </c>
      <c r="AD2" s="165" t="s">
        <v>37</v>
      </c>
      <c r="AE2" s="165" t="s">
        <v>38</v>
      </c>
    </row>
    <row r="3" spans="1:31" s="166" customFormat="1" ht="14.25" customHeight="1">
      <c r="A3" s="210">
        <v>1</v>
      </c>
      <c r="B3" s="210">
        <v>2</v>
      </c>
      <c r="C3" s="210">
        <v>3</v>
      </c>
      <c r="D3" s="210">
        <v>4</v>
      </c>
      <c r="E3" s="210">
        <v>5</v>
      </c>
      <c r="F3" s="210">
        <v>6</v>
      </c>
      <c r="G3" s="210">
        <v>7</v>
      </c>
      <c r="H3" s="210">
        <v>8</v>
      </c>
      <c r="I3" s="210">
        <v>9</v>
      </c>
      <c r="J3" s="210">
        <v>10</v>
      </c>
      <c r="K3" s="210">
        <v>11</v>
      </c>
      <c r="L3" s="210">
        <v>12</v>
      </c>
      <c r="M3" s="210">
        <v>13</v>
      </c>
      <c r="N3" s="210">
        <v>14</v>
      </c>
      <c r="O3" s="210">
        <v>15</v>
      </c>
      <c r="P3" s="210">
        <v>16</v>
      </c>
      <c r="Q3" s="210">
        <v>17</v>
      </c>
      <c r="R3" s="210">
        <v>18</v>
      </c>
      <c r="S3" s="210">
        <v>19</v>
      </c>
      <c r="T3" s="210">
        <v>20</v>
      </c>
      <c r="U3" s="210">
        <v>21</v>
      </c>
      <c r="V3" s="210">
        <v>22</v>
      </c>
      <c r="W3" s="210">
        <v>23</v>
      </c>
      <c r="X3" s="210">
        <v>24</v>
      </c>
      <c r="Y3" s="210">
        <v>25</v>
      </c>
      <c r="Z3" s="210">
        <v>26</v>
      </c>
      <c r="AA3" s="210">
        <v>27</v>
      </c>
      <c r="AB3" s="210">
        <v>28</v>
      </c>
      <c r="AC3" s="210">
        <v>30</v>
      </c>
      <c r="AD3" s="210">
        <v>31</v>
      </c>
      <c r="AE3" s="210">
        <v>32</v>
      </c>
    </row>
    <row r="4" spans="1:31" ht="21" customHeight="1">
      <c r="A4" s="208" t="s">
        <v>0</v>
      </c>
      <c r="B4" s="138">
        <v>4</v>
      </c>
      <c r="C4" s="138">
        <v>0</v>
      </c>
      <c r="D4" s="138">
        <v>0</v>
      </c>
      <c r="E4" s="138">
        <v>0</v>
      </c>
      <c r="F4" s="138">
        <v>0</v>
      </c>
      <c r="G4" s="138">
        <v>0</v>
      </c>
      <c r="H4" s="138">
        <v>1</v>
      </c>
      <c r="I4" s="138">
        <v>0</v>
      </c>
      <c r="J4" s="138">
        <v>0</v>
      </c>
      <c r="K4" s="138">
        <v>0</v>
      </c>
      <c r="L4" s="138">
        <v>0</v>
      </c>
      <c r="M4" s="138">
        <v>0</v>
      </c>
      <c r="N4" s="138">
        <v>0</v>
      </c>
      <c r="O4" s="138">
        <v>0</v>
      </c>
      <c r="P4" s="138">
        <v>0</v>
      </c>
      <c r="Q4" s="138">
        <v>0</v>
      </c>
      <c r="R4" s="138">
        <v>0</v>
      </c>
      <c r="S4" s="138">
        <v>0</v>
      </c>
      <c r="T4" s="138">
        <v>0</v>
      </c>
      <c r="U4" s="138">
        <v>0</v>
      </c>
      <c r="V4" s="138">
        <v>0</v>
      </c>
      <c r="W4" s="138">
        <v>0</v>
      </c>
      <c r="X4" s="138">
        <v>0</v>
      </c>
      <c r="Y4" s="138">
        <v>0</v>
      </c>
      <c r="Z4" s="138">
        <v>0</v>
      </c>
      <c r="AA4" s="138">
        <v>1</v>
      </c>
      <c r="AB4" s="138">
        <v>0</v>
      </c>
      <c r="AC4" s="138">
        <v>0</v>
      </c>
      <c r="AD4" s="263">
        <v>1</v>
      </c>
      <c r="AE4" s="263">
        <v>7</v>
      </c>
    </row>
    <row r="5" spans="1:31" ht="21" customHeight="1">
      <c r="A5" s="208" t="s">
        <v>1</v>
      </c>
      <c r="B5" s="138">
        <v>1862</v>
      </c>
      <c r="C5" s="138">
        <v>7</v>
      </c>
      <c r="D5" s="138">
        <v>4</v>
      </c>
      <c r="E5" s="138">
        <v>5</v>
      </c>
      <c r="F5" s="138">
        <v>4</v>
      </c>
      <c r="G5" s="138">
        <v>5</v>
      </c>
      <c r="H5" s="138">
        <v>59</v>
      </c>
      <c r="I5" s="138">
        <v>221</v>
      </c>
      <c r="J5" s="138">
        <v>1</v>
      </c>
      <c r="K5" s="138">
        <v>1</v>
      </c>
      <c r="L5" s="138">
        <v>4</v>
      </c>
      <c r="M5" s="138">
        <v>0</v>
      </c>
      <c r="N5" s="138">
        <v>11</v>
      </c>
      <c r="O5" s="138">
        <v>32</v>
      </c>
      <c r="P5" s="138">
        <v>11</v>
      </c>
      <c r="Q5" s="138">
        <v>1</v>
      </c>
      <c r="R5" s="138">
        <v>11</v>
      </c>
      <c r="S5" s="138">
        <v>1</v>
      </c>
      <c r="T5" s="138">
        <v>2</v>
      </c>
      <c r="U5" s="138">
        <v>69</v>
      </c>
      <c r="V5" s="138">
        <v>4</v>
      </c>
      <c r="W5" s="138">
        <v>7</v>
      </c>
      <c r="X5" s="138">
        <v>64</v>
      </c>
      <c r="Y5" s="138">
        <v>8</v>
      </c>
      <c r="Z5" s="138">
        <v>0</v>
      </c>
      <c r="AA5" s="138">
        <v>3</v>
      </c>
      <c r="AB5" s="138">
        <v>7</v>
      </c>
      <c r="AC5" s="138">
        <v>4</v>
      </c>
      <c r="AD5" s="265">
        <v>16</v>
      </c>
      <c r="AE5" s="263">
        <v>2424</v>
      </c>
    </row>
    <row r="6" spans="1:31" ht="21" customHeight="1">
      <c r="A6" s="208" t="s">
        <v>2</v>
      </c>
      <c r="B6" s="138">
        <v>15</v>
      </c>
      <c r="C6" s="138">
        <v>0</v>
      </c>
      <c r="D6" s="138">
        <v>0</v>
      </c>
      <c r="E6" s="138">
        <v>0</v>
      </c>
      <c r="F6" s="138">
        <v>0</v>
      </c>
      <c r="G6" s="138">
        <v>0</v>
      </c>
      <c r="H6" s="138">
        <v>4</v>
      </c>
      <c r="I6" s="138">
        <v>0</v>
      </c>
      <c r="J6" s="138">
        <v>0</v>
      </c>
      <c r="K6" s="138">
        <v>0</v>
      </c>
      <c r="L6" s="138">
        <v>0</v>
      </c>
      <c r="M6" s="138">
        <v>0</v>
      </c>
      <c r="N6" s="138">
        <v>0</v>
      </c>
      <c r="O6" s="138">
        <v>0</v>
      </c>
      <c r="P6" s="138">
        <v>0</v>
      </c>
      <c r="Q6" s="138">
        <v>0</v>
      </c>
      <c r="R6" s="138">
        <v>0</v>
      </c>
      <c r="S6" s="138">
        <v>0</v>
      </c>
      <c r="T6" s="138">
        <v>0</v>
      </c>
      <c r="U6" s="138">
        <v>0</v>
      </c>
      <c r="V6" s="138">
        <v>0</v>
      </c>
      <c r="W6" s="138">
        <v>0</v>
      </c>
      <c r="X6" s="138">
        <v>0</v>
      </c>
      <c r="Y6" s="138">
        <v>0</v>
      </c>
      <c r="Z6" s="138">
        <v>0</v>
      </c>
      <c r="AA6" s="138">
        <v>0</v>
      </c>
      <c r="AB6" s="138">
        <v>0</v>
      </c>
      <c r="AC6" s="138">
        <v>0</v>
      </c>
      <c r="AD6" s="265">
        <v>0</v>
      </c>
      <c r="AE6" s="263">
        <v>19</v>
      </c>
    </row>
    <row r="7" spans="1:31" ht="21" customHeight="1">
      <c r="A7" s="208" t="s">
        <v>3</v>
      </c>
      <c r="B7" s="138">
        <v>339</v>
      </c>
      <c r="C7" s="138">
        <v>1</v>
      </c>
      <c r="D7" s="138">
        <v>1</v>
      </c>
      <c r="E7" s="138">
        <v>27</v>
      </c>
      <c r="F7" s="138">
        <v>10</v>
      </c>
      <c r="G7" s="138">
        <v>0</v>
      </c>
      <c r="H7" s="138">
        <v>38</v>
      </c>
      <c r="I7" s="138">
        <v>5</v>
      </c>
      <c r="J7" s="138">
        <v>2</v>
      </c>
      <c r="K7" s="138">
        <v>1</v>
      </c>
      <c r="L7" s="138">
        <v>1</v>
      </c>
      <c r="M7" s="138">
        <v>0</v>
      </c>
      <c r="N7" s="138">
        <v>16</v>
      </c>
      <c r="O7" s="138">
        <v>2</v>
      </c>
      <c r="P7" s="138">
        <v>5</v>
      </c>
      <c r="Q7" s="138">
        <v>1</v>
      </c>
      <c r="R7" s="138">
        <v>1</v>
      </c>
      <c r="S7" s="138">
        <v>1</v>
      </c>
      <c r="T7" s="138">
        <v>2</v>
      </c>
      <c r="U7" s="138">
        <v>4</v>
      </c>
      <c r="V7" s="138">
        <v>0</v>
      </c>
      <c r="W7" s="138">
        <v>1</v>
      </c>
      <c r="X7" s="138">
        <v>1</v>
      </c>
      <c r="Y7" s="138">
        <v>1</v>
      </c>
      <c r="Z7" s="138">
        <v>1</v>
      </c>
      <c r="AA7" s="138">
        <v>4</v>
      </c>
      <c r="AB7" s="138">
        <v>0</v>
      </c>
      <c r="AC7" s="138">
        <v>1</v>
      </c>
      <c r="AD7" s="265">
        <v>7</v>
      </c>
      <c r="AE7" s="263">
        <v>473</v>
      </c>
    </row>
    <row r="8" spans="1:31" ht="21" customHeight="1">
      <c r="A8" s="208" t="s">
        <v>4</v>
      </c>
      <c r="B8" s="138">
        <v>473</v>
      </c>
      <c r="C8" s="138">
        <v>6</v>
      </c>
      <c r="D8" s="138">
        <v>0</v>
      </c>
      <c r="E8" s="138">
        <v>2</v>
      </c>
      <c r="F8" s="138">
        <v>1</v>
      </c>
      <c r="G8" s="138">
        <v>1</v>
      </c>
      <c r="H8" s="138">
        <v>43</v>
      </c>
      <c r="I8" s="138">
        <v>26</v>
      </c>
      <c r="J8" s="138">
        <v>2</v>
      </c>
      <c r="K8" s="138">
        <v>0</v>
      </c>
      <c r="L8" s="138">
        <v>0</v>
      </c>
      <c r="M8" s="138">
        <v>0</v>
      </c>
      <c r="N8" s="138">
        <v>16</v>
      </c>
      <c r="O8" s="138">
        <v>2</v>
      </c>
      <c r="P8" s="138">
        <v>12</v>
      </c>
      <c r="Q8" s="138">
        <v>1</v>
      </c>
      <c r="R8" s="138">
        <v>3</v>
      </c>
      <c r="S8" s="138">
        <v>0</v>
      </c>
      <c r="T8" s="138">
        <v>1</v>
      </c>
      <c r="U8" s="138">
        <v>3</v>
      </c>
      <c r="V8" s="138">
        <v>0</v>
      </c>
      <c r="W8" s="138">
        <v>0</v>
      </c>
      <c r="X8" s="138">
        <v>1</v>
      </c>
      <c r="Y8" s="138">
        <v>0</v>
      </c>
      <c r="Z8" s="138">
        <v>52</v>
      </c>
      <c r="AA8" s="138">
        <v>1</v>
      </c>
      <c r="AB8" s="138">
        <v>0</v>
      </c>
      <c r="AC8" s="138">
        <v>1</v>
      </c>
      <c r="AD8" s="265">
        <v>5</v>
      </c>
      <c r="AE8" s="263">
        <v>652</v>
      </c>
    </row>
    <row r="9" spans="1:31" ht="21" customHeight="1">
      <c r="A9" s="208" t="s">
        <v>5</v>
      </c>
      <c r="B9" s="138">
        <v>11</v>
      </c>
      <c r="C9" s="138">
        <v>0</v>
      </c>
      <c r="D9" s="138">
        <v>1</v>
      </c>
      <c r="E9" s="138">
        <v>0</v>
      </c>
      <c r="F9" s="138">
        <v>1</v>
      </c>
      <c r="G9" s="138">
        <v>0</v>
      </c>
      <c r="H9" s="138">
        <v>3</v>
      </c>
      <c r="I9" s="138">
        <v>2</v>
      </c>
      <c r="J9" s="138">
        <v>1</v>
      </c>
      <c r="K9" s="138">
        <v>0</v>
      </c>
      <c r="L9" s="138">
        <v>0</v>
      </c>
      <c r="M9" s="138">
        <v>0</v>
      </c>
      <c r="N9" s="138">
        <v>0</v>
      </c>
      <c r="O9" s="138">
        <v>0</v>
      </c>
      <c r="P9" s="138">
        <v>0</v>
      </c>
      <c r="Q9" s="138">
        <v>1</v>
      </c>
      <c r="R9" s="138">
        <v>0</v>
      </c>
      <c r="S9" s="138">
        <v>1</v>
      </c>
      <c r="T9" s="138">
        <v>0</v>
      </c>
      <c r="U9" s="138">
        <v>0</v>
      </c>
      <c r="V9" s="138">
        <v>0</v>
      </c>
      <c r="W9" s="138">
        <v>0</v>
      </c>
      <c r="X9" s="138">
        <v>0</v>
      </c>
      <c r="Y9" s="138">
        <v>0</v>
      </c>
      <c r="Z9" s="138">
        <v>0</v>
      </c>
      <c r="AA9" s="138">
        <v>0</v>
      </c>
      <c r="AB9" s="138">
        <v>2</v>
      </c>
      <c r="AC9" s="138">
        <v>0</v>
      </c>
      <c r="AD9" s="265">
        <v>2</v>
      </c>
      <c r="AE9" s="263">
        <v>25</v>
      </c>
    </row>
    <row r="10" spans="1:31" ht="21" customHeight="1">
      <c r="A10" s="208" t="s">
        <v>6</v>
      </c>
      <c r="B10" s="138">
        <v>458</v>
      </c>
      <c r="C10" s="138">
        <v>21</v>
      </c>
      <c r="D10" s="138">
        <v>1</v>
      </c>
      <c r="E10" s="138">
        <v>1</v>
      </c>
      <c r="F10" s="138">
        <v>1</v>
      </c>
      <c r="G10" s="138">
        <v>6</v>
      </c>
      <c r="H10" s="138">
        <v>41</v>
      </c>
      <c r="I10" s="138">
        <v>59</v>
      </c>
      <c r="J10" s="138">
        <v>4</v>
      </c>
      <c r="K10" s="138">
        <v>1</v>
      </c>
      <c r="L10" s="138">
        <v>0</v>
      </c>
      <c r="M10" s="138">
        <v>0</v>
      </c>
      <c r="N10" s="138">
        <v>9</v>
      </c>
      <c r="O10" s="138">
        <v>0</v>
      </c>
      <c r="P10" s="138">
        <v>4</v>
      </c>
      <c r="Q10" s="138">
        <v>2</v>
      </c>
      <c r="R10" s="138">
        <v>6</v>
      </c>
      <c r="S10" s="138">
        <v>2</v>
      </c>
      <c r="T10" s="138">
        <v>2</v>
      </c>
      <c r="U10" s="138">
        <v>56</v>
      </c>
      <c r="V10" s="138">
        <v>0</v>
      </c>
      <c r="W10" s="138">
        <v>0</v>
      </c>
      <c r="X10" s="138">
        <v>8</v>
      </c>
      <c r="Y10" s="138">
        <v>2</v>
      </c>
      <c r="Z10" s="138">
        <v>2</v>
      </c>
      <c r="AA10" s="138">
        <v>4</v>
      </c>
      <c r="AB10" s="138">
        <v>1</v>
      </c>
      <c r="AC10" s="138">
        <v>1</v>
      </c>
      <c r="AD10" s="265">
        <v>7</v>
      </c>
      <c r="AE10" s="263">
        <v>699</v>
      </c>
    </row>
    <row r="11" spans="1:31" ht="21" customHeight="1">
      <c r="A11" s="208" t="s">
        <v>7</v>
      </c>
      <c r="B11" s="138">
        <v>2</v>
      </c>
      <c r="C11" s="138">
        <v>0</v>
      </c>
      <c r="D11" s="138">
        <v>0</v>
      </c>
      <c r="E11" s="138">
        <v>0</v>
      </c>
      <c r="F11" s="138">
        <v>0</v>
      </c>
      <c r="G11" s="138">
        <v>0</v>
      </c>
      <c r="H11" s="138">
        <v>1</v>
      </c>
      <c r="I11" s="138">
        <v>1</v>
      </c>
      <c r="J11" s="138">
        <v>0</v>
      </c>
      <c r="K11" s="138">
        <v>0</v>
      </c>
      <c r="L11" s="138">
        <v>0</v>
      </c>
      <c r="M11" s="138">
        <v>0</v>
      </c>
      <c r="N11" s="138">
        <v>0</v>
      </c>
      <c r="O11" s="138">
        <v>0</v>
      </c>
      <c r="P11" s="138">
        <v>0</v>
      </c>
      <c r="Q11" s="138">
        <v>0</v>
      </c>
      <c r="R11" s="138">
        <v>0</v>
      </c>
      <c r="S11" s="138">
        <v>0</v>
      </c>
      <c r="T11" s="138">
        <v>0</v>
      </c>
      <c r="U11" s="138">
        <v>1</v>
      </c>
      <c r="V11" s="138">
        <v>0</v>
      </c>
      <c r="W11" s="138">
        <v>0</v>
      </c>
      <c r="X11" s="138">
        <v>1</v>
      </c>
      <c r="Y11" s="138">
        <v>0</v>
      </c>
      <c r="Z11" s="138">
        <v>0</v>
      </c>
      <c r="AA11" s="138">
        <v>0</v>
      </c>
      <c r="AB11" s="138">
        <v>0</v>
      </c>
      <c r="AC11" s="138">
        <v>0</v>
      </c>
      <c r="AD11" s="265">
        <v>1</v>
      </c>
      <c r="AE11" s="263">
        <v>7</v>
      </c>
    </row>
    <row r="12" spans="1:31" ht="21" customHeight="1">
      <c r="A12" s="208" t="s">
        <v>68</v>
      </c>
      <c r="B12" s="138">
        <v>5</v>
      </c>
      <c r="C12" s="138">
        <v>0</v>
      </c>
      <c r="D12" s="138">
        <v>0</v>
      </c>
      <c r="E12" s="138">
        <v>0</v>
      </c>
      <c r="F12" s="138">
        <v>0</v>
      </c>
      <c r="G12" s="138">
        <v>0</v>
      </c>
      <c r="H12" s="138">
        <v>1</v>
      </c>
      <c r="I12" s="138">
        <v>2</v>
      </c>
      <c r="J12" s="138">
        <v>0</v>
      </c>
      <c r="K12" s="138">
        <v>0</v>
      </c>
      <c r="L12" s="138">
        <v>0</v>
      </c>
      <c r="M12" s="138">
        <v>0</v>
      </c>
      <c r="N12" s="138">
        <v>0</v>
      </c>
      <c r="O12" s="138">
        <v>0</v>
      </c>
      <c r="P12" s="138">
        <v>0</v>
      </c>
      <c r="Q12" s="138">
        <v>0</v>
      </c>
      <c r="R12" s="138">
        <v>0</v>
      </c>
      <c r="S12" s="138">
        <v>0</v>
      </c>
      <c r="T12" s="138">
        <v>0</v>
      </c>
      <c r="U12" s="138">
        <v>0</v>
      </c>
      <c r="V12" s="138">
        <v>0</v>
      </c>
      <c r="W12" s="138">
        <v>0</v>
      </c>
      <c r="X12" s="138">
        <v>0</v>
      </c>
      <c r="Y12" s="138">
        <v>0</v>
      </c>
      <c r="Z12" s="138">
        <v>0</v>
      </c>
      <c r="AA12" s="138">
        <v>0</v>
      </c>
      <c r="AB12" s="138">
        <v>0</v>
      </c>
      <c r="AC12" s="138">
        <v>0</v>
      </c>
      <c r="AD12" s="265">
        <v>0</v>
      </c>
      <c r="AE12" s="263">
        <v>8</v>
      </c>
    </row>
    <row r="13" spans="1:31" ht="21" customHeight="1">
      <c r="A13" s="208" t="s">
        <v>8</v>
      </c>
      <c r="B13" s="138">
        <v>91</v>
      </c>
      <c r="C13" s="138">
        <v>0</v>
      </c>
      <c r="D13" s="138">
        <v>2</v>
      </c>
      <c r="E13" s="138">
        <v>0</v>
      </c>
      <c r="F13" s="138">
        <v>1</v>
      </c>
      <c r="G13" s="138">
        <v>3</v>
      </c>
      <c r="H13" s="138">
        <v>13</v>
      </c>
      <c r="I13" s="138">
        <v>15</v>
      </c>
      <c r="J13" s="138">
        <v>3</v>
      </c>
      <c r="K13" s="138">
        <v>0</v>
      </c>
      <c r="L13" s="138">
        <v>1</v>
      </c>
      <c r="M13" s="138">
        <v>1</v>
      </c>
      <c r="N13" s="138">
        <v>0</v>
      </c>
      <c r="O13" s="138">
        <v>6</v>
      </c>
      <c r="P13" s="138">
        <v>6</v>
      </c>
      <c r="Q13" s="138">
        <v>1</v>
      </c>
      <c r="R13" s="138">
        <v>2</v>
      </c>
      <c r="S13" s="138">
        <v>2</v>
      </c>
      <c r="T13" s="138">
        <v>3</v>
      </c>
      <c r="U13" s="138">
        <v>4</v>
      </c>
      <c r="V13" s="138">
        <v>0</v>
      </c>
      <c r="W13" s="138">
        <v>0</v>
      </c>
      <c r="X13" s="138">
        <v>2</v>
      </c>
      <c r="Y13" s="138">
        <v>0</v>
      </c>
      <c r="Z13" s="138">
        <v>0</v>
      </c>
      <c r="AA13" s="138">
        <v>0</v>
      </c>
      <c r="AB13" s="138">
        <v>1</v>
      </c>
      <c r="AC13" s="138">
        <v>0</v>
      </c>
      <c r="AD13" s="265">
        <v>10</v>
      </c>
      <c r="AE13" s="263">
        <v>167</v>
      </c>
    </row>
    <row r="14" spans="1:31" ht="21" customHeight="1">
      <c r="A14" s="208" t="s">
        <v>9</v>
      </c>
      <c r="B14" s="138">
        <v>29</v>
      </c>
      <c r="C14" s="138">
        <v>0</v>
      </c>
      <c r="D14" s="138">
        <v>1</v>
      </c>
      <c r="E14" s="138">
        <v>0</v>
      </c>
      <c r="F14" s="138">
        <v>1</v>
      </c>
      <c r="G14" s="138">
        <v>0</v>
      </c>
      <c r="H14" s="138">
        <v>2</v>
      </c>
      <c r="I14" s="138">
        <v>5</v>
      </c>
      <c r="J14" s="138">
        <v>2</v>
      </c>
      <c r="K14" s="138">
        <v>0</v>
      </c>
      <c r="L14" s="138">
        <v>2</v>
      </c>
      <c r="M14" s="138">
        <v>0</v>
      </c>
      <c r="N14" s="138">
        <v>2</v>
      </c>
      <c r="O14" s="138">
        <v>0</v>
      </c>
      <c r="P14" s="138">
        <v>2</v>
      </c>
      <c r="Q14" s="138">
        <v>1</v>
      </c>
      <c r="R14" s="138">
        <v>1</v>
      </c>
      <c r="S14" s="138">
        <v>1</v>
      </c>
      <c r="T14" s="138">
        <v>0</v>
      </c>
      <c r="U14" s="138">
        <v>3</v>
      </c>
      <c r="V14" s="138">
        <v>0</v>
      </c>
      <c r="W14" s="138">
        <v>0</v>
      </c>
      <c r="X14" s="138">
        <v>1</v>
      </c>
      <c r="Y14" s="138">
        <v>0</v>
      </c>
      <c r="Z14" s="138">
        <v>0</v>
      </c>
      <c r="AA14" s="138">
        <v>0</v>
      </c>
      <c r="AB14" s="138">
        <v>0</v>
      </c>
      <c r="AC14" s="138">
        <v>0</v>
      </c>
      <c r="AD14" s="265">
        <v>2</v>
      </c>
      <c r="AE14" s="263">
        <v>55</v>
      </c>
    </row>
    <row r="15" spans="1:31" ht="21" customHeight="1">
      <c r="A15" s="208" t="s">
        <v>10</v>
      </c>
      <c r="B15" s="138">
        <v>845</v>
      </c>
      <c r="C15" s="138">
        <v>21</v>
      </c>
      <c r="D15" s="138">
        <v>15</v>
      </c>
      <c r="E15" s="138">
        <v>95</v>
      </c>
      <c r="F15" s="138">
        <v>75</v>
      </c>
      <c r="G15" s="138">
        <v>96</v>
      </c>
      <c r="H15" s="138">
        <v>198</v>
      </c>
      <c r="I15" s="138">
        <v>203</v>
      </c>
      <c r="J15" s="138">
        <v>5</v>
      </c>
      <c r="K15" s="138">
        <v>2</v>
      </c>
      <c r="L15" s="138">
        <v>2</v>
      </c>
      <c r="M15" s="138">
        <v>0</v>
      </c>
      <c r="N15" s="138">
        <v>42</v>
      </c>
      <c r="O15" s="138">
        <v>82</v>
      </c>
      <c r="P15" s="138">
        <v>17</v>
      </c>
      <c r="Q15" s="138">
        <v>8</v>
      </c>
      <c r="R15" s="138">
        <v>11</v>
      </c>
      <c r="S15" s="138">
        <v>14</v>
      </c>
      <c r="T15" s="138">
        <v>6</v>
      </c>
      <c r="U15" s="138">
        <v>44</v>
      </c>
      <c r="V15" s="138">
        <v>1</v>
      </c>
      <c r="W15" s="138">
        <v>6</v>
      </c>
      <c r="X15" s="138">
        <v>51</v>
      </c>
      <c r="Y15" s="138">
        <v>31</v>
      </c>
      <c r="Z15" s="138">
        <v>4</v>
      </c>
      <c r="AA15" s="138">
        <v>70</v>
      </c>
      <c r="AB15" s="138">
        <v>4</v>
      </c>
      <c r="AC15" s="138">
        <v>6</v>
      </c>
      <c r="AD15" s="265">
        <v>49</v>
      </c>
      <c r="AE15" s="263">
        <v>2003</v>
      </c>
    </row>
    <row r="16" spans="1:31" ht="21" customHeight="1">
      <c r="A16" s="208" t="s">
        <v>11</v>
      </c>
      <c r="B16" s="138">
        <v>441</v>
      </c>
      <c r="C16" s="138">
        <v>4</v>
      </c>
      <c r="D16" s="138">
        <v>9</v>
      </c>
      <c r="E16" s="138">
        <v>3</v>
      </c>
      <c r="F16" s="138">
        <v>1</v>
      </c>
      <c r="G16" s="138">
        <v>7</v>
      </c>
      <c r="H16" s="138">
        <v>220</v>
      </c>
      <c r="I16" s="138">
        <v>91</v>
      </c>
      <c r="J16" s="138">
        <v>0</v>
      </c>
      <c r="K16" s="138">
        <v>0</v>
      </c>
      <c r="L16" s="138">
        <v>1</v>
      </c>
      <c r="M16" s="138">
        <v>0</v>
      </c>
      <c r="N16" s="138">
        <v>8</v>
      </c>
      <c r="O16" s="138">
        <v>20</v>
      </c>
      <c r="P16" s="138">
        <v>4</v>
      </c>
      <c r="Q16" s="138">
        <v>5</v>
      </c>
      <c r="R16" s="138">
        <v>8</v>
      </c>
      <c r="S16" s="138">
        <v>1</v>
      </c>
      <c r="T16" s="138">
        <v>1</v>
      </c>
      <c r="U16" s="138">
        <v>16</v>
      </c>
      <c r="V16" s="138">
        <v>0</v>
      </c>
      <c r="W16" s="138">
        <v>0</v>
      </c>
      <c r="X16" s="138">
        <v>21</v>
      </c>
      <c r="Y16" s="138">
        <v>4</v>
      </c>
      <c r="Z16" s="138">
        <v>1</v>
      </c>
      <c r="AA16" s="138">
        <v>1</v>
      </c>
      <c r="AB16" s="138">
        <v>0</v>
      </c>
      <c r="AC16" s="138">
        <v>0</v>
      </c>
      <c r="AD16" s="265">
        <v>3</v>
      </c>
      <c r="AE16" s="263">
        <v>870</v>
      </c>
    </row>
    <row r="17" spans="1:31" ht="21" customHeight="1">
      <c r="A17" s="208" t="s">
        <v>12</v>
      </c>
      <c r="B17" s="138">
        <v>180</v>
      </c>
      <c r="C17" s="138">
        <v>0</v>
      </c>
      <c r="D17" s="138">
        <v>0</v>
      </c>
      <c r="E17" s="138">
        <v>3</v>
      </c>
      <c r="F17" s="138">
        <v>0</v>
      </c>
      <c r="G17" s="138">
        <v>3</v>
      </c>
      <c r="H17" s="138">
        <v>34</v>
      </c>
      <c r="I17" s="138">
        <v>18</v>
      </c>
      <c r="J17" s="138">
        <v>0</v>
      </c>
      <c r="K17" s="138">
        <v>0</v>
      </c>
      <c r="L17" s="138">
        <v>0</v>
      </c>
      <c r="M17" s="138">
        <v>0</v>
      </c>
      <c r="N17" s="138">
        <v>2</v>
      </c>
      <c r="O17" s="138">
        <v>6</v>
      </c>
      <c r="P17" s="138">
        <v>2</v>
      </c>
      <c r="Q17" s="138">
        <v>1</v>
      </c>
      <c r="R17" s="138">
        <v>5</v>
      </c>
      <c r="S17" s="138">
        <v>1</v>
      </c>
      <c r="T17" s="138">
        <v>1</v>
      </c>
      <c r="U17" s="138">
        <v>12</v>
      </c>
      <c r="V17" s="138">
        <v>0</v>
      </c>
      <c r="W17" s="138">
        <v>0</v>
      </c>
      <c r="X17" s="138">
        <v>11</v>
      </c>
      <c r="Y17" s="138">
        <v>0</v>
      </c>
      <c r="Z17" s="138">
        <v>16</v>
      </c>
      <c r="AA17" s="138">
        <v>1</v>
      </c>
      <c r="AB17" s="138">
        <v>1</v>
      </c>
      <c r="AC17" s="138">
        <v>0</v>
      </c>
      <c r="AD17" s="265">
        <v>3</v>
      </c>
      <c r="AE17" s="263">
        <v>300</v>
      </c>
    </row>
    <row r="18" spans="1:31" ht="21" customHeight="1">
      <c r="A18" s="208" t="s">
        <v>13</v>
      </c>
      <c r="B18" s="138">
        <v>178</v>
      </c>
      <c r="C18" s="138">
        <v>3</v>
      </c>
      <c r="D18" s="138">
        <v>0</v>
      </c>
      <c r="E18" s="138">
        <v>2</v>
      </c>
      <c r="F18" s="138">
        <v>0</v>
      </c>
      <c r="G18" s="138">
        <v>6</v>
      </c>
      <c r="H18" s="138">
        <v>76</v>
      </c>
      <c r="I18" s="138">
        <v>6</v>
      </c>
      <c r="J18" s="138">
        <v>1</v>
      </c>
      <c r="K18" s="138">
        <v>1</v>
      </c>
      <c r="L18" s="138">
        <v>0</v>
      </c>
      <c r="M18" s="138">
        <v>0</v>
      </c>
      <c r="N18" s="138">
        <v>6</v>
      </c>
      <c r="O18" s="138">
        <v>3</v>
      </c>
      <c r="P18" s="138">
        <v>2</v>
      </c>
      <c r="Q18" s="138">
        <v>1</v>
      </c>
      <c r="R18" s="138">
        <v>3</v>
      </c>
      <c r="S18" s="138">
        <v>0</v>
      </c>
      <c r="T18" s="138">
        <v>2</v>
      </c>
      <c r="U18" s="138">
        <v>2</v>
      </c>
      <c r="V18" s="138">
        <v>3</v>
      </c>
      <c r="W18" s="138">
        <v>0</v>
      </c>
      <c r="X18" s="138">
        <v>1</v>
      </c>
      <c r="Y18" s="138">
        <v>1</v>
      </c>
      <c r="Z18" s="138">
        <v>0</v>
      </c>
      <c r="AA18" s="138">
        <v>0</v>
      </c>
      <c r="AB18" s="138">
        <v>1</v>
      </c>
      <c r="AC18" s="138">
        <v>2</v>
      </c>
      <c r="AD18" s="265">
        <v>4</v>
      </c>
      <c r="AE18" s="263">
        <v>304</v>
      </c>
    </row>
    <row r="19" spans="1:31" ht="21" customHeight="1">
      <c r="A19" s="208" t="s">
        <v>14</v>
      </c>
      <c r="B19" s="138">
        <v>165</v>
      </c>
      <c r="C19" s="138">
        <v>0</v>
      </c>
      <c r="D19" s="138">
        <v>0</v>
      </c>
      <c r="E19" s="138">
        <v>4</v>
      </c>
      <c r="F19" s="138">
        <v>0</v>
      </c>
      <c r="G19" s="138">
        <v>0</v>
      </c>
      <c r="H19" s="138">
        <v>68</v>
      </c>
      <c r="I19" s="138">
        <v>14</v>
      </c>
      <c r="J19" s="138">
        <v>0</v>
      </c>
      <c r="K19" s="138">
        <v>0</v>
      </c>
      <c r="L19" s="138">
        <v>0</v>
      </c>
      <c r="M19" s="138">
        <v>0</v>
      </c>
      <c r="N19" s="138">
        <v>6</v>
      </c>
      <c r="O19" s="138">
        <v>2</v>
      </c>
      <c r="P19" s="138">
        <v>2</v>
      </c>
      <c r="Q19" s="138">
        <v>1</v>
      </c>
      <c r="R19" s="138">
        <v>3</v>
      </c>
      <c r="S19" s="138">
        <v>2</v>
      </c>
      <c r="T19" s="138">
        <v>2</v>
      </c>
      <c r="U19" s="138">
        <v>0</v>
      </c>
      <c r="V19" s="138">
        <v>0</v>
      </c>
      <c r="W19" s="138">
        <v>0</v>
      </c>
      <c r="X19" s="138">
        <v>0</v>
      </c>
      <c r="Y19" s="138">
        <v>0</v>
      </c>
      <c r="Z19" s="138">
        <v>6</v>
      </c>
      <c r="AA19" s="138">
        <v>1</v>
      </c>
      <c r="AB19" s="138">
        <v>2</v>
      </c>
      <c r="AC19" s="138">
        <v>0</v>
      </c>
      <c r="AD19" s="265">
        <v>3</v>
      </c>
      <c r="AE19" s="263">
        <v>281</v>
      </c>
    </row>
    <row r="20" spans="1:31" ht="21" customHeight="1">
      <c r="A20" s="208" t="s">
        <v>15</v>
      </c>
      <c r="B20" s="138">
        <v>2205</v>
      </c>
      <c r="C20" s="138">
        <v>14</v>
      </c>
      <c r="D20" s="138">
        <v>8</v>
      </c>
      <c r="E20" s="138">
        <v>46</v>
      </c>
      <c r="F20" s="138">
        <v>38</v>
      </c>
      <c r="G20" s="138">
        <v>22</v>
      </c>
      <c r="H20" s="138">
        <v>108</v>
      </c>
      <c r="I20" s="138">
        <v>164</v>
      </c>
      <c r="J20" s="138">
        <v>12</v>
      </c>
      <c r="K20" s="138">
        <v>1</v>
      </c>
      <c r="L20" s="138">
        <v>7</v>
      </c>
      <c r="M20" s="138">
        <v>2</v>
      </c>
      <c r="N20" s="138">
        <v>61</v>
      </c>
      <c r="O20" s="138">
        <v>57</v>
      </c>
      <c r="P20" s="138">
        <v>26</v>
      </c>
      <c r="Q20" s="138">
        <v>40</v>
      </c>
      <c r="R20" s="138">
        <v>39</v>
      </c>
      <c r="S20" s="138">
        <v>8</v>
      </c>
      <c r="T20" s="138">
        <v>26</v>
      </c>
      <c r="U20" s="138">
        <v>197</v>
      </c>
      <c r="V20" s="138">
        <v>2</v>
      </c>
      <c r="W20" s="138">
        <v>13</v>
      </c>
      <c r="X20" s="138">
        <v>48</v>
      </c>
      <c r="Y20" s="138">
        <v>19</v>
      </c>
      <c r="Z20" s="138">
        <v>22</v>
      </c>
      <c r="AA20" s="138">
        <v>9</v>
      </c>
      <c r="AB20" s="138">
        <v>10</v>
      </c>
      <c r="AC20" s="138">
        <v>4</v>
      </c>
      <c r="AD20" s="265">
        <v>56</v>
      </c>
      <c r="AE20" s="263">
        <v>3264</v>
      </c>
    </row>
    <row r="21" spans="1:31" ht="21" customHeight="1">
      <c r="A21" s="208" t="s">
        <v>16</v>
      </c>
      <c r="B21" s="138">
        <v>724</v>
      </c>
      <c r="C21" s="138">
        <v>5</v>
      </c>
      <c r="D21" s="138">
        <v>14</v>
      </c>
      <c r="E21" s="138">
        <v>15</v>
      </c>
      <c r="F21" s="138">
        <v>1</v>
      </c>
      <c r="G21" s="138">
        <v>2</v>
      </c>
      <c r="H21" s="138">
        <v>99</v>
      </c>
      <c r="I21" s="138">
        <v>100</v>
      </c>
      <c r="J21" s="138">
        <v>8</v>
      </c>
      <c r="K21" s="138">
        <v>1</v>
      </c>
      <c r="L21" s="138">
        <v>5</v>
      </c>
      <c r="M21" s="138">
        <v>2</v>
      </c>
      <c r="N21" s="138">
        <v>15</v>
      </c>
      <c r="O21" s="138">
        <v>25</v>
      </c>
      <c r="P21" s="138">
        <v>17</v>
      </c>
      <c r="Q21" s="138">
        <v>6</v>
      </c>
      <c r="R21" s="138">
        <v>13</v>
      </c>
      <c r="S21" s="138">
        <v>3</v>
      </c>
      <c r="T21" s="138">
        <v>2</v>
      </c>
      <c r="U21" s="138">
        <v>88</v>
      </c>
      <c r="V21" s="138">
        <v>7</v>
      </c>
      <c r="W21" s="138">
        <v>13</v>
      </c>
      <c r="X21" s="138">
        <v>24</v>
      </c>
      <c r="Y21" s="138">
        <v>1</v>
      </c>
      <c r="Z21" s="138">
        <v>2</v>
      </c>
      <c r="AA21" s="138">
        <v>5</v>
      </c>
      <c r="AB21" s="138">
        <v>2</v>
      </c>
      <c r="AC21" s="138">
        <v>0</v>
      </c>
      <c r="AD21" s="265">
        <v>17</v>
      </c>
      <c r="AE21" s="263">
        <v>1216</v>
      </c>
    </row>
    <row r="22" spans="1:31" ht="21" customHeight="1">
      <c r="A22" s="208" t="s">
        <v>17</v>
      </c>
      <c r="B22" s="138">
        <v>1375</v>
      </c>
      <c r="C22" s="138">
        <v>11</v>
      </c>
      <c r="D22" s="138">
        <v>1</v>
      </c>
      <c r="E22" s="138">
        <v>28</v>
      </c>
      <c r="F22" s="138">
        <v>8</v>
      </c>
      <c r="G22" s="138">
        <v>11</v>
      </c>
      <c r="H22" s="138">
        <v>157</v>
      </c>
      <c r="I22" s="138">
        <v>118</v>
      </c>
      <c r="J22" s="138">
        <v>21</v>
      </c>
      <c r="K22" s="138">
        <v>0</v>
      </c>
      <c r="L22" s="138">
        <v>1</v>
      </c>
      <c r="M22" s="138">
        <v>0</v>
      </c>
      <c r="N22" s="138">
        <v>31</v>
      </c>
      <c r="O22" s="138">
        <v>45</v>
      </c>
      <c r="P22" s="138">
        <v>6</v>
      </c>
      <c r="Q22" s="138">
        <v>10</v>
      </c>
      <c r="R22" s="138">
        <v>9</v>
      </c>
      <c r="S22" s="138">
        <v>11</v>
      </c>
      <c r="T22" s="138">
        <v>11</v>
      </c>
      <c r="U22" s="138">
        <v>71</v>
      </c>
      <c r="V22" s="138">
        <v>10</v>
      </c>
      <c r="W22" s="138">
        <v>24</v>
      </c>
      <c r="X22" s="138">
        <v>49</v>
      </c>
      <c r="Y22" s="138">
        <v>2</v>
      </c>
      <c r="Z22" s="138">
        <v>7</v>
      </c>
      <c r="AA22" s="138">
        <v>14</v>
      </c>
      <c r="AB22" s="138">
        <v>4</v>
      </c>
      <c r="AC22" s="138">
        <v>0</v>
      </c>
      <c r="AD22" s="265">
        <v>15</v>
      </c>
      <c r="AE22" s="263">
        <v>2050</v>
      </c>
    </row>
    <row r="23" spans="1:31" ht="21" customHeight="1">
      <c r="A23" s="208" t="s">
        <v>18</v>
      </c>
      <c r="B23" s="138">
        <v>3200</v>
      </c>
      <c r="C23" s="138">
        <v>77</v>
      </c>
      <c r="D23" s="138">
        <v>26</v>
      </c>
      <c r="E23" s="138">
        <v>84</v>
      </c>
      <c r="F23" s="138">
        <v>48</v>
      </c>
      <c r="G23" s="138">
        <v>29</v>
      </c>
      <c r="H23" s="138">
        <v>179</v>
      </c>
      <c r="I23" s="138">
        <v>222</v>
      </c>
      <c r="J23" s="138">
        <v>18</v>
      </c>
      <c r="K23" s="138">
        <v>1</v>
      </c>
      <c r="L23" s="138">
        <v>8</v>
      </c>
      <c r="M23" s="138">
        <v>3</v>
      </c>
      <c r="N23" s="138">
        <v>61</v>
      </c>
      <c r="O23" s="138">
        <v>96</v>
      </c>
      <c r="P23" s="138">
        <v>22</v>
      </c>
      <c r="Q23" s="138">
        <v>37</v>
      </c>
      <c r="R23" s="138">
        <v>18</v>
      </c>
      <c r="S23" s="138">
        <v>21</v>
      </c>
      <c r="T23" s="138">
        <v>11</v>
      </c>
      <c r="U23" s="138">
        <v>52</v>
      </c>
      <c r="V23" s="138">
        <v>0</v>
      </c>
      <c r="W23" s="138">
        <v>2</v>
      </c>
      <c r="X23" s="138">
        <v>81</v>
      </c>
      <c r="Y23" s="138">
        <v>16</v>
      </c>
      <c r="Z23" s="138">
        <v>1</v>
      </c>
      <c r="AA23" s="138">
        <v>39</v>
      </c>
      <c r="AB23" s="138">
        <v>16</v>
      </c>
      <c r="AC23" s="138">
        <v>6</v>
      </c>
      <c r="AD23" s="265">
        <v>55</v>
      </c>
      <c r="AE23" s="263">
        <v>4429</v>
      </c>
    </row>
    <row r="24" spans="1:31" ht="21" customHeight="1">
      <c r="A24" s="208" t="s">
        <v>19</v>
      </c>
      <c r="B24" s="138">
        <v>64</v>
      </c>
      <c r="C24" s="138">
        <v>0</v>
      </c>
      <c r="D24" s="138">
        <v>0</v>
      </c>
      <c r="E24" s="138">
        <v>0</v>
      </c>
      <c r="F24" s="138">
        <v>0</v>
      </c>
      <c r="G24" s="138">
        <v>0</v>
      </c>
      <c r="H24" s="138">
        <v>5</v>
      </c>
      <c r="I24" s="138">
        <v>2</v>
      </c>
      <c r="J24" s="138">
        <v>1</v>
      </c>
      <c r="K24" s="138">
        <v>0</v>
      </c>
      <c r="L24" s="138">
        <v>0</v>
      </c>
      <c r="M24" s="138">
        <v>0</v>
      </c>
      <c r="N24" s="138">
        <v>1</v>
      </c>
      <c r="O24" s="138">
        <v>1</v>
      </c>
      <c r="P24" s="138">
        <v>0</v>
      </c>
      <c r="Q24" s="138">
        <v>0</v>
      </c>
      <c r="R24" s="138">
        <v>1</v>
      </c>
      <c r="S24" s="138">
        <v>0</v>
      </c>
      <c r="T24" s="138">
        <v>2</v>
      </c>
      <c r="U24" s="138">
        <v>4</v>
      </c>
      <c r="V24" s="138">
        <v>0</v>
      </c>
      <c r="W24" s="138">
        <v>0</v>
      </c>
      <c r="X24" s="138">
        <v>0</v>
      </c>
      <c r="Y24" s="138">
        <v>0</v>
      </c>
      <c r="Z24" s="138">
        <v>0</v>
      </c>
      <c r="AA24" s="138">
        <v>1</v>
      </c>
      <c r="AB24" s="138">
        <v>0</v>
      </c>
      <c r="AC24" s="138">
        <v>0</v>
      </c>
      <c r="AD24" s="265">
        <v>1</v>
      </c>
      <c r="AE24" s="263">
        <v>83</v>
      </c>
    </row>
    <row r="25" spans="1:31" ht="21" customHeight="1">
      <c r="A25" s="208" t="s">
        <v>20</v>
      </c>
      <c r="B25" s="138">
        <v>36</v>
      </c>
      <c r="C25" s="138">
        <v>0</v>
      </c>
      <c r="D25" s="138">
        <v>0</v>
      </c>
      <c r="E25" s="138">
        <v>5</v>
      </c>
      <c r="F25" s="138">
        <v>1</v>
      </c>
      <c r="G25" s="138">
        <v>0</v>
      </c>
      <c r="H25" s="138">
        <v>4</v>
      </c>
      <c r="I25" s="138">
        <v>1</v>
      </c>
      <c r="J25" s="138">
        <v>0</v>
      </c>
      <c r="K25" s="138">
        <v>0</v>
      </c>
      <c r="L25" s="138">
        <v>0</v>
      </c>
      <c r="M25" s="138">
        <v>0</v>
      </c>
      <c r="N25" s="138">
        <v>0</v>
      </c>
      <c r="O25" s="138">
        <v>0</v>
      </c>
      <c r="P25" s="138">
        <v>0</v>
      </c>
      <c r="Q25" s="138">
        <v>0</v>
      </c>
      <c r="R25" s="138">
        <v>0</v>
      </c>
      <c r="S25" s="138">
        <v>0</v>
      </c>
      <c r="T25" s="138">
        <v>0</v>
      </c>
      <c r="U25" s="138">
        <v>0</v>
      </c>
      <c r="V25" s="138">
        <v>0</v>
      </c>
      <c r="W25" s="138">
        <v>0</v>
      </c>
      <c r="X25" s="138">
        <v>0</v>
      </c>
      <c r="Y25" s="138">
        <v>0</v>
      </c>
      <c r="Z25" s="138">
        <v>0</v>
      </c>
      <c r="AA25" s="138">
        <v>1</v>
      </c>
      <c r="AB25" s="138">
        <v>0</v>
      </c>
      <c r="AC25" s="138">
        <v>0</v>
      </c>
      <c r="AD25" s="265">
        <v>0</v>
      </c>
      <c r="AE25" s="263">
        <v>48</v>
      </c>
    </row>
    <row r="26" spans="1:31" ht="21" customHeight="1">
      <c r="A26" s="208" t="s">
        <v>21</v>
      </c>
      <c r="B26" s="138">
        <v>23</v>
      </c>
      <c r="C26" s="138">
        <v>0</v>
      </c>
      <c r="D26" s="138">
        <v>0</v>
      </c>
      <c r="E26" s="138">
        <v>0</v>
      </c>
      <c r="F26" s="138">
        <v>0</v>
      </c>
      <c r="G26" s="138">
        <v>0</v>
      </c>
      <c r="H26" s="138">
        <v>1</v>
      </c>
      <c r="I26" s="138">
        <v>1</v>
      </c>
      <c r="J26" s="138">
        <v>0</v>
      </c>
      <c r="K26" s="138">
        <v>0</v>
      </c>
      <c r="L26" s="138">
        <v>0</v>
      </c>
      <c r="M26" s="138">
        <v>0</v>
      </c>
      <c r="N26" s="138">
        <v>1</v>
      </c>
      <c r="O26" s="138">
        <v>0</v>
      </c>
      <c r="P26" s="138">
        <v>0</v>
      </c>
      <c r="Q26" s="138">
        <v>0</v>
      </c>
      <c r="R26" s="138">
        <v>0</v>
      </c>
      <c r="S26" s="138">
        <v>0</v>
      </c>
      <c r="T26" s="138">
        <v>0</v>
      </c>
      <c r="U26" s="138">
        <v>1</v>
      </c>
      <c r="V26" s="138">
        <v>0</v>
      </c>
      <c r="W26" s="138">
        <v>1</v>
      </c>
      <c r="X26" s="138">
        <v>0</v>
      </c>
      <c r="Y26" s="138">
        <v>0</v>
      </c>
      <c r="Z26" s="138">
        <v>0</v>
      </c>
      <c r="AA26" s="138">
        <v>0</v>
      </c>
      <c r="AB26" s="138">
        <v>0</v>
      </c>
      <c r="AC26" s="138">
        <v>1</v>
      </c>
      <c r="AD26" s="265">
        <v>0</v>
      </c>
      <c r="AE26" s="263">
        <v>29</v>
      </c>
    </row>
    <row r="27" spans="1:31" ht="21" customHeight="1">
      <c r="A27" s="208" t="s">
        <v>22</v>
      </c>
      <c r="B27" s="138">
        <v>51</v>
      </c>
      <c r="C27" s="138">
        <v>0</v>
      </c>
      <c r="D27" s="138">
        <v>0</v>
      </c>
      <c r="E27" s="138">
        <v>1</v>
      </c>
      <c r="F27" s="138">
        <v>0</v>
      </c>
      <c r="G27" s="138">
        <v>0</v>
      </c>
      <c r="H27" s="138">
        <v>5</v>
      </c>
      <c r="I27" s="138">
        <v>1</v>
      </c>
      <c r="J27" s="138">
        <v>0</v>
      </c>
      <c r="K27" s="138">
        <v>0</v>
      </c>
      <c r="L27" s="138">
        <v>0</v>
      </c>
      <c r="M27" s="138">
        <v>0</v>
      </c>
      <c r="N27" s="138">
        <v>3</v>
      </c>
      <c r="O27" s="138">
        <v>1</v>
      </c>
      <c r="P27" s="138">
        <v>0</v>
      </c>
      <c r="Q27" s="138">
        <v>0</v>
      </c>
      <c r="R27" s="138">
        <v>0</v>
      </c>
      <c r="S27" s="138">
        <v>0</v>
      </c>
      <c r="T27" s="138">
        <v>0</v>
      </c>
      <c r="U27" s="138">
        <v>1</v>
      </c>
      <c r="V27" s="138">
        <v>0</v>
      </c>
      <c r="W27" s="138">
        <v>0</v>
      </c>
      <c r="X27" s="138">
        <v>0</v>
      </c>
      <c r="Y27" s="138">
        <v>0</v>
      </c>
      <c r="Z27" s="138">
        <v>0</v>
      </c>
      <c r="AA27" s="138">
        <v>0</v>
      </c>
      <c r="AB27" s="138">
        <v>0</v>
      </c>
      <c r="AC27" s="138">
        <v>0</v>
      </c>
      <c r="AD27" s="265">
        <v>2</v>
      </c>
      <c r="AE27" s="263">
        <v>65</v>
      </c>
    </row>
    <row r="28" spans="1:31" ht="21" customHeight="1">
      <c r="A28" s="208" t="s">
        <v>23</v>
      </c>
      <c r="B28" s="138">
        <v>750</v>
      </c>
      <c r="C28" s="138">
        <v>0</v>
      </c>
      <c r="D28" s="138">
        <v>2</v>
      </c>
      <c r="E28" s="138">
        <v>45</v>
      </c>
      <c r="F28" s="138">
        <v>2</v>
      </c>
      <c r="G28" s="138">
        <v>12</v>
      </c>
      <c r="H28" s="138">
        <v>18</v>
      </c>
      <c r="I28" s="138">
        <v>68</v>
      </c>
      <c r="J28" s="138">
        <v>7</v>
      </c>
      <c r="K28" s="138">
        <v>0</v>
      </c>
      <c r="L28" s="138">
        <v>8</v>
      </c>
      <c r="M28" s="138">
        <v>1</v>
      </c>
      <c r="N28" s="138">
        <v>19</v>
      </c>
      <c r="O28" s="138">
        <v>27</v>
      </c>
      <c r="P28" s="138">
        <v>4</v>
      </c>
      <c r="Q28" s="138">
        <v>4</v>
      </c>
      <c r="R28" s="138">
        <v>2</v>
      </c>
      <c r="S28" s="138">
        <v>2</v>
      </c>
      <c r="T28" s="138">
        <v>1</v>
      </c>
      <c r="U28" s="138">
        <v>11</v>
      </c>
      <c r="V28" s="138">
        <v>3</v>
      </c>
      <c r="W28" s="138">
        <v>2</v>
      </c>
      <c r="X28" s="138">
        <v>13</v>
      </c>
      <c r="Y28" s="138">
        <v>2</v>
      </c>
      <c r="Z28" s="138">
        <v>37</v>
      </c>
      <c r="AA28" s="138">
        <v>2</v>
      </c>
      <c r="AB28" s="138">
        <v>3</v>
      </c>
      <c r="AC28" s="138">
        <v>0</v>
      </c>
      <c r="AD28" s="265">
        <v>21</v>
      </c>
      <c r="AE28" s="263">
        <v>1066</v>
      </c>
    </row>
    <row r="29" spans="1:31" ht="21" customHeight="1">
      <c r="A29" s="208" t="s">
        <v>24</v>
      </c>
      <c r="B29" s="138">
        <v>25</v>
      </c>
      <c r="C29" s="138">
        <v>1</v>
      </c>
      <c r="D29" s="138">
        <v>0</v>
      </c>
      <c r="E29" s="138">
        <v>1</v>
      </c>
      <c r="F29" s="138">
        <v>0</v>
      </c>
      <c r="G29" s="138">
        <v>0</v>
      </c>
      <c r="H29" s="138">
        <v>19</v>
      </c>
      <c r="I29" s="138">
        <v>10</v>
      </c>
      <c r="J29" s="138">
        <v>1</v>
      </c>
      <c r="K29" s="138">
        <v>0</v>
      </c>
      <c r="L29" s="138">
        <v>0</v>
      </c>
      <c r="M29" s="138">
        <v>0</v>
      </c>
      <c r="N29" s="138">
        <v>1</v>
      </c>
      <c r="O29" s="138">
        <v>0</v>
      </c>
      <c r="P29" s="138">
        <v>4</v>
      </c>
      <c r="Q29" s="138">
        <v>1</v>
      </c>
      <c r="R29" s="138">
        <v>1</v>
      </c>
      <c r="S29" s="138">
        <v>0</v>
      </c>
      <c r="T29" s="138">
        <v>1</v>
      </c>
      <c r="U29" s="138">
        <v>4</v>
      </c>
      <c r="V29" s="138">
        <v>0</v>
      </c>
      <c r="W29" s="138">
        <v>4</v>
      </c>
      <c r="X29" s="138">
        <v>0</v>
      </c>
      <c r="Y29" s="138">
        <v>0</v>
      </c>
      <c r="Z29" s="138">
        <v>0</v>
      </c>
      <c r="AA29" s="138">
        <v>0</v>
      </c>
      <c r="AB29" s="138">
        <v>0</v>
      </c>
      <c r="AC29" s="138">
        <v>1</v>
      </c>
      <c r="AD29" s="265">
        <v>3</v>
      </c>
      <c r="AE29" s="263">
        <v>77</v>
      </c>
    </row>
    <row r="30" spans="1:31" ht="21" customHeight="1">
      <c r="A30" s="208" t="s">
        <v>25</v>
      </c>
      <c r="B30" s="138">
        <v>450</v>
      </c>
      <c r="C30" s="138">
        <v>1</v>
      </c>
      <c r="D30" s="138">
        <v>2</v>
      </c>
      <c r="E30" s="138">
        <v>19</v>
      </c>
      <c r="F30" s="138">
        <v>3</v>
      </c>
      <c r="G30" s="138">
        <v>19</v>
      </c>
      <c r="H30" s="138">
        <v>143</v>
      </c>
      <c r="I30" s="138">
        <v>87</v>
      </c>
      <c r="J30" s="138">
        <v>1</v>
      </c>
      <c r="K30" s="138">
        <v>0</v>
      </c>
      <c r="L30" s="138">
        <v>6</v>
      </c>
      <c r="M30" s="138">
        <v>0</v>
      </c>
      <c r="N30" s="138">
        <v>11</v>
      </c>
      <c r="O30" s="138">
        <v>37</v>
      </c>
      <c r="P30" s="138">
        <v>7</v>
      </c>
      <c r="Q30" s="138">
        <v>11</v>
      </c>
      <c r="R30" s="138">
        <v>11</v>
      </c>
      <c r="S30" s="138">
        <v>4</v>
      </c>
      <c r="T30" s="138">
        <v>2</v>
      </c>
      <c r="U30" s="138">
        <v>78</v>
      </c>
      <c r="V30" s="138">
        <v>0</v>
      </c>
      <c r="W30" s="138">
        <v>1</v>
      </c>
      <c r="X30" s="138">
        <v>22</v>
      </c>
      <c r="Y30" s="138">
        <v>5</v>
      </c>
      <c r="Z30" s="138">
        <v>1</v>
      </c>
      <c r="AA30" s="138">
        <v>2</v>
      </c>
      <c r="AB30" s="138">
        <v>6</v>
      </c>
      <c r="AC30" s="138">
        <v>1</v>
      </c>
      <c r="AD30" s="265">
        <v>30</v>
      </c>
      <c r="AE30" s="263">
        <v>960</v>
      </c>
    </row>
    <row r="31" spans="1:31" ht="21" customHeight="1">
      <c r="A31" s="208" t="s">
        <v>26</v>
      </c>
      <c r="B31" s="138">
        <v>1709</v>
      </c>
      <c r="C31" s="138">
        <v>3</v>
      </c>
      <c r="D31" s="138">
        <v>3</v>
      </c>
      <c r="E31" s="138">
        <v>96</v>
      </c>
      <c r="F31" s="138">
        <v>6</v>
      </c>
      <c r="G31" s="138">
        <v>7</v>
      </c>
      <c r="H31" s="138">
        <v>277</v>
      </c>
      <c r="I31" s="138">
        <v>79</v>
      </c>
      <c r="J31" s="138">
        <v>1</v>
      </c>
      <c r="K31" s="138">
        <v>0</v>
      </c>
      <c r="L31" s="138">
        <v>1</v>
      </c>
      <c r="M31" s="138">
        <v>0</v>
      </c>
      <c r="N31" s="138">
        <v>34</v>
      </c>
      <c r="O31" s="138">
        <v>12</v>
      </c>
      <c r="P31" s="138">
        <v>5</v>
      </c>
      <c r="Q31" s="138">
        <v>13</v>
      </c>
      <c r="R31" s="138">
        <v>4</v>
      </c>
      <c r="S31" s="138">
        <v>4</v>
      </c>
      <c r="T31" s="138">
        <v>3</v>
      </c>
      <c r="U31" s="138">
        <v>60</v>
      </c>
      <c r="V31" s="138">
        <v>0</v>
      </c>
      <c r="W31" s="138">
        <v>0</v>
      </c>
      <c r="X31" s="138">
        <v>27</v>
      </c>
      <c r="Y31" s="138">
        <v>3</v>
      </c>
      <c r="Z31" s="138">
        <v>17</v>
      </c>
      <c r="AA31" s="138">
        <v>9</v>
      </c>
      <c r="AB31" s="138">
        <v>2</v>
      </c>
      <c r="AC31" s="138">
        <v>4</v>
      </c>
      <c r="AD31" s="265">
        <v>13</v>
      </c>
      <c r="AE31" s="263">
        <v>2392</v>
      </c>
    </row>
    <row r="32" spans="1:31" ht="21" customHeight="1">
      <c r="A32" s="208" t="s">
        <v>27</v>
      </c>
      <c r="B32" s="138">
        <v>10</v>
      </c>
      <c r="C32" s="138">
        <v>0</v>
      </c>
      <c r="D32" s="138">
        <v>0</v>
      </c>
      <c r="E32" s="138">
        <v>0</v>
      </c>
      <c r="F32" s="138">
        <v>0</v>
      </c>
      <c r="G32" s="138">
        <v>0</v>
      </c>
      <c r="H32" s="138">
        <v>3</v>
      </c>
      <c r="I32" s="138">
        <v>0</v>
      </c>
      <c r="J32" s="138">
        <v>0</v>
      </c>
      <c r="K32" s="138">
        <v>0</v>
      </c>
      <c r="L32" s="138">
        <v>0</v>
      </c>
      <c r="M32" s="138">
        <v>0</v>
      </c>
      <c r="N32" s="138">
        <v>0</v>
      </c>
      <c r="O32" s="138">
        <v>0</v>
      </c>
      <c r="P32" s="138">
        <v>0</v>
      </c>
      <c r="Q32" s="138">
        <v>0</v>
      </c>
      <c r="R32" s="138">
        <v>0</v>
      </c>
      <c r="S32" s="138">
        <v>0</v>
      </c>
      <c r="T32" s="138">
        <v>0</v>
      </c>
      <c r="U32" s="138">
        <v>0</v>
      </c>
      <c r="V32" s="138">
        <v>0</v>
      </c>
      <c r="W32" s="138">
        <v>0</v>
      </c>
      <c r="X32" s="138">
        <v>1</v>
      </c>
      <c r="Y32" s="138">
        <v>0</v>
      </c>
      <c r="Z32" s="138">
        <v>0</v>
      </c>
      <c r="AA32" s="138">
        <v>0</v>
      </c>
      <c r="AB32" s="138">
        <v>0</v>
      </c>
      <c r="AC32" s="138">
        <v>0</v>
      </c>
      <c r="AD32" s="265">
        <v>0</v>
      </c>
      <c r="AE32" s="263">
        <v>14</v>
      </c>
    </row>
    <row r="33" spans="1:31" ht="21" customHeight="1">
      <c r="A33" s="208" t="s">
        <v>28</v>
      </c>
      <c r="B33" s="138">
        <v>1325</v>
      </c>
      <c r="C33" s="138">
        <v>19</v>
      </c>
      <c r="D33" s="138">
        <v>28</v>
      </c>
      <c r="E33" s="138">
        <v>56</v>
      </c>
      <c r="F33" s="138">
        <v>1</v>
      </c>
      <c r="G33" s="138">
        <v>4</v>
      </c>
      <c r="H33" s="138">
        <v>151</v>
      </c>
      <c r="I33" s="138">
        <v>328</v>
      </c>
      <c r="J33" s="138">
        <v>1</v>
      </c>
      <c r="K33" s="138">
        <v>2</v>
      </c>
      <c r="L33" s="138">
        <v>0</v>
      </c>
      <c r="M33" s="138">
        <v>0</v>
      </c>
      <c r="N33" s="138">
        <v>5</v>
      </c>
      <c r="O33" s="138">
        <v>48</v>
      </c>
      <c r="P33" s="138">
        <v>40</v>
      </c>
      <c r="Q33" s="138">
        <v>3</v>
      </c>
      <c r="R33" s="138">
        <v>16</v>
      </c>
      <c r="S33" s="138">
        <v>3</v>
      </c>
      <c r="T33" s="138">
        <v>50</v>
      </c>
      <c r="U33" s="138">
        <v>132</v>
      </c>
      <c r="V33" s="138">
        <v>1</v>
      </c>
      <c r="W33" s="138">
        <v>30</v>
      </c>
      <c r="X33" s="138">
        <v>20</v>
      </c>
      <c r="Y33" s="138">
        <v>16</v>
      </c>
      <c r="Z33" s="138">
        <v>1</v>
      </c>
      <c r="AA33" s="138">
        <v>6</v>
      </c>
      <c r="AB33" s="138">
        <v>10</v>
      </c>
      <c r="AC33" s="138">
        <v>5</v>
      </c>
      <c r="AD33" s="265">
        <v>43</v>
      </c>
      <c r="AE33" s="263">
        <v>2344</v>
      </c>
    </row>
    <row r="34" spans="1:31" ht="21" customHeight="1">
      <c r="A34" s="208" t="s">
        <v>29</v>
      </c>
      <c r="B34" s="138">
        <v>1528</v>
      </c>
      <c r="C34" s="138">
        <v>0</v>
      </c>
      <c r="D34" s="138">
        <v>10</v>
      </c>
      <c r="E34" s="138">
        <v>1</v>
      </c>
      <c r="F34" s="138">
        <v>11</v>
      </c>
      <c r="G34" s="138">
        <v>2</v>
      </c>
      <c r="H34" s="138">
        <v>63</v>
      </c>
      <c r="I34" s="138">
        <v>178</v>
      </c>
      <c r="J34" s="138">
        <v>2</v>
      </c>
      <c r="K34" s="138">
        <v>0</v>
      </c>
      <c r="L34" s="138">
        <v>12</v>
      </c>
      <c r="M34" s="138">
        <v>0</v>
      </c>
      <c r="N34" s="138">
        <v>9</v>
      </c>
      <c r="O34" s="138">
        <v>61</v>
      </c>
      <c r="P34" s="138">
        <v>2</v>
      </c>
      <c r="Q34" s="138">
        <v>0</v>
      </c>
      <c r="R34" s="138">
        <v>6</v>
      </c>
      <c r="S34" s="138">
        <v>0</v>
      </c>
      <c r="T34" s="138">
        <v>3</v>
      </c>
      <c r="U34" s="138">
        <v>27</v>
      </c>
      <c r="V34" s="138">
        <v>10</v>
      </c>
      <c r="W34" s="138">
        <v>2</v>
      </c>
      <c r="X34" s="138">
        <v>84</v>
      </c>
      <c r="Y34" s="138">
        <v>5</v>
      </c>
      <c r="Z34" s="138">
        <v>0</v>
      </c>
      <c r="AA34" s="138">
        <v>1</v>
      </c>
      <c r="AB34" s="138">
        <v>2</v>
      </c>
      <c r="AC34" s="138">
        <v>0</v>
      </c>
      <c r="AD34" s="265">
        <v>13</v>
      </c>
      <c r="AE34" s="263">
        <v>2032</v>
      </c>
    </row>
    <row r="35" spans="1:31" ht="21" customHeight="1">
      <c r="A35" s="208" t="s">
        <v>30</v>
      </c>
      <c r="B35" s="138">
        <v>27</v>
      </c>
      <c r="C35" s="138">
        <v>1</v>
      </c>
      <c r="D35" s="138">
        <v>0</v>
      </c>
      <c r="E35" s="138">
        <v>1</v>
      </c>
      <c r="F35" s="138">
        <v>0</v>
      </c>
      <c r="G35" s="138">
        <v>0</v>
      </c>
      <c r="H35" s="138">
        <v>2</v>
      </c>
      <c r="I35" s="138">
        <v>7</v>
      </c>
      <c r="J35" s="138">
        <v>2</v>
      </c>
      <c r="K35" s="138">
        <v>0</v>
      </c>
      <c r="L35" s="138">
        <v>0</v>
      </c>
      <c r="M35" s="138">
        <v>0</v>
      </c>
      <c r="N35" s="138">
        <v>1</v>
      </c>
      <c r="O35" s="138">
        <v>0</v>
      </c>
      <c r="P35" s="138">
        <v>2</v>
      </c>
      <c r="Q35" s="138">
        <v>0</v>
      </c>
      <c r="R35" s="138">
        <v>0</v>
      </c>
      <c r="S35" s="138">
        <v>0</v>
      </c>
      <c r="T35" s="138">
        <v>1</v>
      </c>
      <c r="U35" s="138">
        <v>3</v>
      </c>
      <c r="V35" s="138">
        <v>0</v>
      </c>
      <c r="W35" s="138">
        <v>0</v>
      </c>
      <c r="X35" s="138">
        <v>1</v>
      </c>
      <c r="Y35" s="138">
        <v>0</v>
      </c>
      <c r="Z35" s="138">
        <v>0</v>
      </c>
      <c r="AA35" s="138">
        <v>0</v>
      </c>
      <c r="AB35" s="138">
        <v>1</v>
      </c>
      <c r="AC35" s="138">
        <v>1</v>
      </c>
      <c r="AD35" s="265">
        <v>0</v>
      </c>
      <c r="AE35" s="263">
        <v>50</v>
      </c>
    </row>
    <row r="36" spans="1:31" ht="21" customHeight="1">
      <c r="A36" s="209" t="s">
        <v>31</v>
      </c>
      <c r="B36" s="267">
        <v>4836</v>
      </c>
      <c r="C36" s="267">
        <v>13</v>
      </c>
      <c r="D36" s="267">
        <v>4</v>
      </c>
      <c r="E36" s="267">
        <v>217</v>
      </c>
      <c r="F36" s="267">
        <v>4</v>
      </c>
      <c r="G36" s="267">
        <v>8</v>
      </c>
      <c r="H36" s="267">
        <v>165</v>
      </c>
      <c r="I36" s="267">
        <v>123</v>
      </c>
      <c r="J36" s="267">
        <v>6</v>
      </c>
      <c r="K36" s="267">
        <v>0</v>
      </c>
      <c r="L36" s="267">
        <v>5</v>
      </c>
      <c r="M36" s="267">
        <v>0</v>
      </c>
      <c r="N36" s="267">
        <v>108</v>
      </c>
      <c r="O36" s="267">
        <v>84</v>
      </c>
      <c r="P36" s="267">
        <v>10</v>
      </c>
      <c r="Q36" s="267">
        <v>11</v>
      </c>
      <c r="R36" s="267">
        <v>13</v>
      </c>
      <c r="S36" s="267">
        <v>3</v>
      </c>
      <c r="T36" s="267">
        <v>13</v>
      </c>
      <c r="U36" s="267">
        <v>9</v>
      </c>
      <c r="V36" s="267">
        <v>21</v>
      </c>
      <c r="W36" s="267">
        <v>1</v>
      </c>
      <c r="X36" s="267">
        <v>41</v>
      </c>
      <c r="Y36" s="267">
        <v>0</v>
      </c>
      <c r="Z36" s="267">
        <v>88</v>
      </c>
      <c r="AA36" s="267">
        <v>23</v>
      </c>
      <c r="AB36" s="267">
        <v>1</v>
      </c>
      <c r="AC36" s="267">
        <v>0</v>
      </c>
      <c r="AD36" s="150">
        <v>35</v>
      </c>
      <c r="AE36" s="266">
        <v>5842</v>
      </c>
    </row>
    <row r="37" spans="1:31" s="262" customFormat="1" ht="21" customHeight="1">
      <c r="A37" s="208" t="s">
        <v>32</v>
      </c>
      <c r="B37" s="138">
        <v>209</v>
      </c>
      <c r="C37" s="138">
        <v>5</v>
      </c>
      <c r="D37" s="138">
        <v>0</v>
      </c>
      <c r="E37" s="138">
        <v>3</v>
      </c>
      <c r="F37" s="138">
        <v>0</v>
      </c>
      <c r="G37" s="138">
        <v>1</v>
      </c>
      <c r="H37" s="138">
        <v>20</v>
      </c>
      <c r="I37" s="138">
        <v>21</v>
      </c>
      <c r="J37" s="138">
        <v>0</v>
      </c>
      <c r="K37" s="138">
        <v>1</v>
      </c>
      <c r="L37" s="138">
        <v>4</v>
      </c>
      <c r="M37" s="138">
        <v>0</v>
      </c>
      <c r="N37" s="138">
        <v>3</v>
      </c>
      <c r="O37" s="138">
        <v>13</v>
      </c>
      <c r="P37" s="138">
        <v>1</v>
      </c>
      <c r="Q37" s="138">
        <v>3</v>
      </c>
      <c r="R37" s="138">
        <v>1</v>
      </c>
      <c r="S37" s="138">
        <v>0</v>
      </c>
      <c r="T37" s="138">
        <v>1</v>
      </c>
      <c r="U37" s="138">
        <v>1</v>
      </c>
      <c r="V37" s="138">
        <v>4</v>
      </c>
      <c r="W37" s="138">
        <v>1</v>
      </c>
      <c r="X37" s="138">
        <v>8</v>
      </c>
      <c r="Y37" s="138">
        <v>0</v>
      </c>
      <c r="Z37" s="138">
        <v>26</v>
      </c>
      <c r="AA37" s="138">
        <v>2</v>
      </c>
      <c r="AB37" s="138">
        <v>1</v>
      </c>
      <c r="AC37" s="138">
        <v>1</v>
      </c>
      <c r="AD37" s="265">
        <v>3</v>
      </c>
      <c r="AE37" s="263">
        <v>333</v>
      </c>
    </row>
    <row r="38" spans="1:31" s="264" customFormat="1" ht="21" customHeight="1">
      <c r="A38" s="208" t="s">
        <v>33</v>
      </c>
      <c r="B38" s="138">
        <v>666</v>
      </c>
      <c r="C38" s="138">
        <v>0</v>
      </c>
      <c r="D38" s="138">
        <v>0</v>
      </c>
      <c r="E38" s="138">
        <v>10</v>
      </c>
      <c r="F38" s="138">
        <v>1</v>
      </c>
      <c r="G38" s="138">
        <v>11</v>
      </c>
      <c r="H38" s="138">
        <v>169</v>
      </c>
      <c r="I38" s="138">
        <v>72</v>
      </c>
      <c r="J38" s="138">
        <v>8</v>
      </c>
      <c r="K38" s="138">
        <v>0</v>
      </c>
      <c r="L38" s="138">
        <v>6</v>
      </c>
      <c r="M38" s="138">
        <v>0</v>
      </c>
      <c r="N38" s="138">
        <v>22</v>
      </c>
      <c r="O38" s="138">
        <v>25</v>
      </c>
      <c r="P38" s="138">
        <v>20</v>
      </c>
      <c r="Q38" s="138">
        <v>4</v>
      </c>
      <c r="R38" s="138">
        <v>2</v>
      </c>
      <c r="S38" s="138">
        <v>11</v>
      </c>
      <c r="T38" s="138">
        <v>6</v>
      </c>
      <c r="U38" s="138">
        <v>16</v>
      </c>
      <c r="V38" s="138">
        <v>0</v>
      </c>
      <c r="W38" s="138">
        <v>2</v>
      </c>
      <c r="X38" s="138">
        <v>8</v>
      </c>
      <c r="Y38" s="138">
        <v>3</v>
      </c>
      <c r="Z38" s="138">
        <v>0</v>
      </c>
      <c r="AA38" s="138">
        <v>2</v>
      </c>
      <c r="AB38" s="138">
        <v>3</v>
      </c>
      <c r="AC38" s="138">
        <v>0</v>
      </c>
      <c r="AD38" s="265">
        <v>12</v>
      </c>
      <c r="AE38" s="263">
        <v>1079</v>
      </c>
    </row>
    <row r="39" spans="1:31" s="243" customFormat="1" ht="21" customHeight="1">
      <c r="A39" s="151" t="s">
        <v>39</v>
      </c>
      <c r="B39" s="263">
        <v>24311</v>
      </c>
      <c r="C39" s="263">
        <v>213</v>
      </c>
      <c r="D39" s="263">
        <v>132</v>
      </c>
      <c r="E39" s="263">
        <v>770</v>
      </c>
      <c r="F39" s="263">
        <v>219</v>
      </c>
      <c r="G39" s="263">
        <v>255</v>
      </c>
      <c r="H39" s="263">
        <v>2390</v>
      </c>
      <c r="I39" s="263">
        <v>2250</v>
      </c>
      <c r="J39" s="263">
        <v>110</v>
      </c>
      <c r="K39" s="263">
        <v>12</v>
      </c>
      <c r="L39" s="263">
        <v>74</v>
      </c>
      <c r="M39" s="263">
        <v>9</v>
      </c>
      <c r="N39" s="263">
        <v>504</v>
      </c>
      <c r="O39" s="263">
        <v>687</v>
      </c>
      <c r="P39" s="263">
        <v>233</v>
      </c>
      <c r="Q39" s="263">
        <v>167</v>
      </c>
      <c r="R39" s="263">
        <v>190</v>
      </c>
      <c r="S39" s="263">
        <v>96</v>
      </c>
      <c r="T39" s="263">
        <v>155</v>
      </c>
      <c r="U39" s="263">
        <v>969</v>
      </c>
      <c r="V39" s="263">
        <v>66</v>
      </c>
      <c r="W39" s="263">
        <v>110</v>
      </c>
      <c r="X39" s="263">
        <v>589</v>
      </c>
      <c r="Y39" s="263">
        <v>119</v>
      </c>
      <c r="Z39" s="263">
        <v>284</v>
      </c>
      <c r="AA39" s="263">
        <v>202</v>
      </c>
      <c r="AB39" s="263">
        <v>80</v>
      </c>
      <c r="AC39" s="263">
        <v>39</v>
      </c>
      <c r="AD39" s="263">
        <v>432</v>
      </c>
      <c r="AE39" s="151">
        <v>35667</v>
      </c>
    </row>
  </sheetData>
  <mergeCells count="3">
    <mergeCell ref="B1:K1"/>
    <mergeCell ref="L1:U1"/>
    <mergeCell ref="V1:AD1"/>
  </mergeCells>
  <pageMargins left="0.6" right="0.27559055118110198" top="0.74803149606299202" bottom="0.47244094488188998" header="0.31496062992126" footer="0.15748031496063"/>
  <pageSetup paperSize="9" scale="84" firstPageNumber="6" orientation="portrait" useFirstPageNumber="1" horizontalDpi="4294967294" verticalDpi="4294967294" r:id="rId1"/>
  <headerFooter>
    <oddFooter>&amp;L&amp;"Arial,Italic"&amp;9AISHE 2015-16&amp;CT-&amp;P</oddFooter>
  </headerFooter>
  <colBreaks count="2" manualBreakCount="2">
    <brk id="11" max="39" man="1"/>
    <brk id="21" max="39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tabColor rgb="FF00B0F0"/>
  </sheetPr>
  <dimension ref="A1:S41"/>
  <sheetViews>
    <sheetView showZeros="0" view="pageBreakPreview" topLeftCell="D1" zoomScaleSheetLayoutView="100" workbookViewId="0">
      <pane ySplit="4" topLeftCell="A20" activePane="bottomLeft" state="frozen"/>
      <selection pane="bottomLeft" activeCell="A42" sqref="A42:XFD128"/>
    </sheetView>
  </sheetViews>
  <sheetFormatPr defaultRowHeight="14.25"/>
  <cols>
    <col min="1" max="1" width="26" style="5" customWidth="1"/>
    <col min="2" max="2" width="16.140625" style="5" customWidth="1"/>
    <col min="3" max="4" width="14.140625" style="5" customWidth="1"/>
    <col min="5" max="6" width="13.42578125" style="5" customWidth="1"/>
    <col min="7" max="7" width="17.28515625" style="5" customWidth="1"/>
    <col min="8" max="8" width="13.85546875" style="5" customWidth="1"/>
    <col min="9" max="9" width="12.85546875" style="5" customWidth="1"/>
    <col min="10" max="11" width="13.42578125" style="5" customWidth="1"/>
    <col min="12" max="12" width="7.85546875" style="5" customWidth="1"/>
    <col min="13" max="13" width="10" style="5" customWidth="1"/>
    <col min="14" max="14" width="7.85546875" style="5" customWidth="1"/>
    <col min="15" max="15" width="10" style="5" customWidth="1"/>
    <col min="16" max="16" width="7.85546875" style="5" customWidth="1"/>
    <col min="17" max="17" width="10" style="5" customWidth="1"/>
    <col min="18" max="18" width="7.85546875" style="5" customWidth="1"/>
    <col min="19" max="19" width="10" style="5" customWidth="1"/>
    <col min="20" max="16384" width="9.140625" style="5"/>
  </cols>
  <sheetData>
    <row r="1" spans="1:19" s="28" customFormat="1" ht="42.75" customHeight="1">
      <c r="A1" s="27" t="s">
        <v>34</v>
      </c>
      <c r="B1" s="595" t="s">
        <v>76</v>
      </c>
      <c r="C1" s="595"/>
      <c r="D1" s="595"/>
      <c r="E1" s="595"/>
      <c r="F1" s="595"/>
      <c r="G1" s="595" t="s">
        <v>77</v>
      </c>
      <c r="H1" s="595"/>
      <c r="I1" s="595"/>
      <c r="J1" s="595"/>
      <c r="K1" s="595"/>
      <c r="L1" s="595" t="s">
        <v>792</v>
      </c>
      <c r="M1" s="595"/>
      <c r="N1" s="595"/>
      <c r="O1" s="595"/>
      <c r="P1" s="595"/>
      <c r="Q1" s="595"/>
      <c r="R1" s="595"/>
      <c r="S1" s="595"/>
    </row>
    <row r="2" spans="1:19" s="167" customFormat="1" ht="18.75" customHeight="1">
      <c r="A2" s="591" t="s">
        <v>36</v>
      </c>
      <c r="B2" s="591" t="s">
        <v>78</v>
      </c>
      <c r="C2" s="591" t="s">
        <v>79</v>
      </c>
      <c r="D2" s="591" t="s">
        <v>80</v>
      </c>
      <c r="E2" s="591" t="s">
        <v>81</v>
      </c>
      <c r="F2" s="591" t="s">
        <v>82</v>
      </c>
      <c r="G2" s="591" t="s">
        <v>78</v>
      </c>
      <c r="H2" s="591" t="s">
        <v>79</v>
      </c>
      <c r="I2" s="591" t="s">
        <v>80</v>
      </c>
      <c r="J2" s="591" t="s">
        <v>81</v>
      </c>
      <c r="K2" s="591" t="s">
        <v>82</v>
      </c>
      <c r="L2" s="593" t="s">
        <v>78</v>
      </c>
      <c r="M2" s="594"/>
      <c r="N2" s="593" t="s">
        <v>79</v>
      </c>
      <c r="O2" s="594"/>
      <c r="P2" s="593" t="s">
        <v>81</v>
      </c>
      <c r="Q2" s="594"/>
      <c r="R2" s="593" t="s">
        <v>82</v>
      </c>
      <c r="S2" s="594"/>
    </row>
    <row r="3" spans="1:19" s="167" customFormat="1" ht="25.5">
      <c r="A3" s="592"/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168" t="s">
        <v>83</v>
      </c>
      <c r="M3" s="168" t="s">
        <v>84</v>
      </c>
      <c r="N3" s="168" t="s">
        <v>83</v>
      </c>
      <c r="O3" s="168" t="s">
        <v>84</v>
      </c>
      <c r="P3" s="168" t="s">
        <v>83</v>
      </c>
      <c r="Q3" s="168" t="s">
        <v>84</v>
      </c>
      <c r="R3" s="168" t="s">
        <v>83</v>
      </c>
      <c r="S3" s="168" t="s">
        <v>84</v>
      </c>
    </row>
    <row r="4" spans="1:19" s="29" customFormat="1">
      <c r="A4" s="30">
        <v>1</v>
      </c>
      <c r="B4" s="31">
        <v>2</v>
      </c>
      <c r="C4" s="31">
        <v>3</v>
      </c>
      <c r="D4" s="31">
        <v>4</v>
      </c>
      <c r="E4" s="31">
        <v>5</v>
      </c>
      <c r="F4" s="31">
        <v>6</v>
      </c>
      <c r="G4" s="31">
        <v>7</v>
      </c>
      <c r="H4" s="31">
        <v>8</v>
      </c>
      <c r="I4" s="31">
        <v>9</v>
      </c>
      <c r="J4" s="31">
        <v>10</v>
      </c>
      <c r="K4" s="31">
        <v>11</v>
      </c>
      <c r="L4" s="31">
        <v>12</v>
      </c>
      <c r="M4" s="31">
        <v>13</v>
      </c>
      <c r="N4" s="31">
        <v>14</v>
      </c>
      <c r="O4" s="31">
        <v>15</v>
      </c>
      <c r="P4" s="31">
        <v>16</v>
      </c>
      <c r="Q4" s="31">
        <v>17</v>
      </c>
      <c r="R4" s="31">
        <v>18</v>
      </c>
      <c r="S4" s="31">
        <v>19</v>
      </c>
    </row>
    <row r="5" spans="1:19" s="12" customFormat="1" ht="28.5">
      <c r="A5" s="211" t="s">
        <v>0</v>
      </c>
      <c r="B5" s="32">
        <v>0</v>
      </c>
      <c r="C5" s="32">
        <v>0</v>
      </c>
      <c r="D5" s="32">
        <v>0</v>
      </c>
      <c r="E5" s="32">
        <v>7</v>
      </c>
      <c r="F5" s="139">
        <v>7</v>
      </c>
      <c r="G5" s="32">
        <v>0</v>
      </c>
      <c r="H5" s="32">
        <v>0</v>
      </c>
      <c r="I5" s="32">
        <v>0</v>
      </c>
      <c r="J5" s="32">
        <v>6215</v>
      </c>
      <c r="K5" s="139">
        <v>6215</v>
      </c>
      <c r="L5" s="32">
        <v>0</v>
      </c>
      <c r="M5" s="32">
        <v>0</v>
      </c>
      <c r="N5" s="32">
        <v>0</v>
      </c>
      <c r="O5" s="32">
        <v>0</v>
      </c>
      <c r="P5" s="32">
        <v>0</v>
      </c>
      <c r="Q5" s="32">
        <v>0</v>
      </c>
      <c r="R5" s="32">
        <v>0</v>
      </c>
      <c r="S5" s="32">
        <v>0</v>
      </c>
    </row>
    <row r="6" spans="1:19" s="12" customFormat="1" ht="19.5" customHeight="1">
      <c r="A6" s="33" t="s">
        <v>1</v>
      </c>
      <c r="B6" s="32">
        <v>1948</v>
      </c>
      <c r="C6" s="32">
        <v>181</v>
      </c>
      <c r="D6" s="32">
        <v>2129</v>
      </c>
      <c r="E6" s="32">
        <v>295</v>
      </c>
      <c r="F6" s="139">
        <v>2424</v>
      </c>
      <c r="G6" s="32">
        <v>903005</v>
      </c>
      <c r="H6" s="32">
        <v>127139</v>
      </c>
      <c r="I6" s="32">
        <v>1030144</v>
      </c>
      <c r="J6" s="32">
        <v>166193</v>
      </c>
      <c r="K6" s="139">
        <v>1196337</v>
      </c>
      <c r="L6" s="32">
        <v>35</v>
      </c>
      <c r="M6" s="32">
        <v>3280</v>
      </c>
      <c r="N6" s="32">
        <v>1</v>
      </c>
      <c r="O6" s="32">
        <v>26</v>
      </c>
      <c r="P6" s="32">
        <v>2</v>
      </c>
      <c r="Q6" s="32">
        <v>119</v>
      </c>
      <c r="R6" s="32">
        <v>38</v>
      </c>
      <c r="S6" s="32">
        <v>3425</v>
      </c>
    </row>
    <row r="7" spans="1:19" s="12" customFormat="1" ht="19.5" customHeight="1">
      <c r="A7" s="211" t="s">
        <v>2</v>
      </c>
      <c r="B7" s="32">
        <v>5</v>
      </c>
      <c r="C7" s="32">
        <v>1</v>
      </c>
      <c r="D7" s="32">
        <v>6</v>
      </c>
      <c r="E7" s="32">
        <v>13</v>
      </c>
      <c r="F7" s="139">
        <v>19</v>
      </c>
      <c r="G7" s="32">
        <v>1680</v>
      </c>
      <c r="H7" s="32">
        <v>811</v>
      </c>
      <c r="I7" s="32">
        <v>2491</v>
      </c>
      <c r="J7" s="32">
        <v>23265</v>
      </c>
      <c r="K7" s="139">
        <v>25756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</row>
    <row r="8" spans="1:19" s="12" customFormat="1" ht="19.5" customHeight="1">
      <c r="A8" s="33" t="s">
        <v>3</v>
      </c>
      <c r="B8" s="32">
        <v>47</v>
      </c>
      <c r="C8" s="32">
        <v>15</v>
      </c>
      <c r="D8" s="32">
        <v>62</v>
      </c>
      <c r="E8" s="32">
        <v>411</v>
      </c>
      <c r="F8" s="139">
        <v>473</v>
      </c>
      <c r="G8" s="32">
        <v>12303</v>
      </c>
      <c r="H8" s="32">
        <v>2967</v>
      </c>
      <c r="I8" s="32">
        <v>15270</v>
      </c>
      <c r="J8" s="32">
        <v>430465</v>
      </c>
      <c r="K8" s="139">
        <v>445735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</row>
    <row r="9" spans="1:19" s="12" customFormat="1" ht="19.5" customHeight="1">
      <c r="A9" s="33" t="s">
        <v>4</v>
      </c>
      <c r="B9" s="32">
        <v>83</v>
      </c>
      <c r="C9" s="32">
        <v>80</v>
      </c>
      <c r="D9" s="32">
        <v>163</v>
      </c>
      <c r="E9" s="32">
        <v>489</v>
      </c>
      <c r="F9" s="139">
        <v>652</v>
      </c>
      <c r="G9" s="32">
        <v>44601</v>
      </c>
      <c r="H9" s="32">
        <v>191868</v>
      </c>
      <c r="I9" s="32">
        <v>236469</v>
      </c>
      <c r="J9" s="32">
        <v>1160230</v>
      </c>
      <c r="K9" s="139">
        <v>1396699</v>
      </c>
      <c r="L9" s="32">
        <v>2</v>
      </c>
      <c r="M9" s="32">
        <v>980</v>
      </c>
      <c r="N9" s="32">
        <v>0</v>
      </c>
      <c r="O9" s="32">
        <v>0</v>
      </c>
      <c r="P9" s="32">
        <v>0</v>
      </c>
      <c r="Q9" s="32">
        <v>0</v>
      </c>
      <c r="R9" s="32">
        <v>2</v>
      </c>
      <c r="S9" s="32">
        <v>980</v>
      </c>
    </row>
    <row r="10" spans="1:19" s="12" customFormat="1" ht="19.5" customHeight="1">
      <c r="A10" s="33" t="s">
        <v>5</v>
      </c>
      <c r="B10" s="32">
        <v>2</v>
      </c>
      <c r="C10" s="32">
        <v>7</v>
      </c>
      <c r="D10" s="32">
        <v>9</v>
      </c>
      <c r="E10" s="32">
        <v>16</v>
      </c>
      <c r="F10" s="139">
        <v>25</v>
      </c>
      <c r="G10" s="32">
        <v>290</v>
      </c>
      <c r="H10" s="32">
        <v>28161</v>
      </c>
      <c r="I10" s="32">
        <v>28451</v>
      </c>
      <c r="J10" s="32">
        <v>18313</v>
      </c>
      <c r="K10" s="139">
        <v>46764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</row>
    <row r="11" spans="1:19" s="12" customFormat="1" ht="19.5" customHeight="1">
      <c r="A11" s="33" t="s">
        <v>6</v>
      </c>
      <c r="B11" s="32">
        <v>305</v>
      </c>
      <c r="C11" s="32">
        <v>65</v>
      </c>
      <c r="D11" s="32">
        <v>370</v>
      </c>
      <c r="E11" s="32">
        <v>329</v>
      </c>
      <c r="F11" s="139">
        <v>699</v>
      </c>
      <c r="G11" s="32">
        <v>115219</v>
      </c>
      <c r="H11" s="32">
        <v>37121</v>
      </c>
      <c r="I11" s="32">
        <v>152340</v>
      </c>
      <c r="J11" s="32">
        <v>215702</v>
      </c>
      <c r="K11" s="139">
        <v>368042</v>
      </c>
      <c r="L11" s="32">
        <v>5</v>
      </c>
      <c r="M11" s="32">
        <v>131</v>
      </c>
      <c r="N11" s="32">
        <v>0</v>
      </c>
      <c r="O11" s="32">
        <v>0</v>
      </c>
      <c r="P11" s="32">
        <v>3</v>
      </c>
      <c r="Q11" s="32">
        <v>502</v>
      </c>
      <c r="R11" s="32">
        <v>8</v>
      </c>
      <c r="S11" s="32">
        <v>633</v>
      </c>
    </row>
    <row r="12" spans="1:19" s="12" customFormat="1" ht="28.5" customHeight="1">
      <c r="A12" s="211" t="s">
        <v>7</v>
      </c>
      <c r="B12" s="32">
        <v>4</v>
      </c>
      <c r="C12" s="32">
        <v>0</v>
      </c>
      <c r="D12" s="32">
        <v>4</v>
      </c>
      <c r="E12" s="32">
        <v>3</v>
      </c>
      <c r="F12" s="139">
        <v>7</v>
      </c>
      <c r="G12" s="32">
        <v>2510</v>
      </c>
      <c r="H12" s="32">
        <v>0</v>
      </c>
      <c r="I12" s="32">
        <v>2510</v>
      </c>
      <c r="J12" s="32">
        <v>2722</v>
      </c>
      <c r="K12" s="139">
        <v>5232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</row>
    <row r="13" spans="1:19" s="12" customFormat="1" ht="19.5" customHeight="1">
      <c r="A13" s="33" t="s">
        <v>68</v>
      </c>
      <c r="B13" s="32">
        <v>3</v>
      </c>
      <c r="C13" s="32">
        <v>1</v>
      </c>
      <c r="D13" s="32">
        <v>4</v>
      </c>
      <c r="E13" s="32">
        <v>4</v>
      </c>
      <c r="F13" s="139">
        <v>8</v>
      </c>
      <c r="G13" s="32">
        <v>433</v>
      </c>
      <c r="H13" s="32">
        <v>49</v>
      </c>
      <c r="I13" s="32">
        <v>482</v>
      </c>
      <c r="J13" s="32">
        <v>2575</v>
      </c>
      <c r="K13" s="139">
        <v>3057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</row>
    <row r="14" spans="1:19" s="12" customFormat="1" ht="19.5" customHeight="1">
      <c r="A14" s="33" t="s">
        <v>8</v>
      </c>
      <c r="B14" s="32">
        <v>59</v>
      </c>
      <c r="C14" s="32">
        <v>16</v>
      </c>
      <c r="D14" s="32">
        <v>75</v>
      </c>
      <c r="E14" s="32">
        <v>92</v>
      </c>
      <c r="F14" s="139">
        <v>167</v>
      </c>
      <c r="G14" s="32">
        <v>49789</v>
      </c>
      <c r="H14" s="32">
        <v>30842</v>
      </c>
      <c r="I14" s="32">
        <v>80631</v>
      </c>
      <c r="J14" s="32">
        <v>174344</v>
      </c>
      <c r="K14" s="139">
        <v>254975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</row>
    <row r="15" spans="1:19" s="12" customFormat="1" ht="19.5" customHeight="1">
      <c r="A15" s="33" t="s">
        <v>9</v>
      </c>
      <c r="B15" s="32">
        <v>12</v>
      </c>
      <c r="C15" s="32">
        <v>20</v>
      </c>
      <c r="D15" s="32">
        <v>32</v>
      </c>
      <c r="E15" s="32">
        <v>23</v>
      </c>
      <c r="F15" s="139">
        <v>55</v>
      </c>
      <c r="G15" s="32">
        <v>3063</v>
      </c>
      <c r="H15" s="32">
        <v>15011</v>
      </c>
      <c r="I15" s="32">
        <v>18074</v>
      </c>
      <c r="J15" s="32">
        <v>12748</v>
      </c>
      <c r="K15" s="139">
        <v>30822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</row>
    <row r="16" spans="1:19" s="12" customFormat="1" ht="19.5" customHeight="1">
      <c r="A16" s="33" t="s">
        <v>10</v>
      </c>
      <c r="B16" s="32">
        <v>1226</v>
      </c>
      <c r="C16" s="32">
        <v>519</v>
      </c>
      <c r="D16" s="32">
        <v>1745</v>
      </c>
      <c r="E16" s="32">
        <v>258</v>
      </c>
      <c r="F16" s="139">
        <v>2003</v>
      </c>
      <c r="G16" s="32">
        <v>467631</v>
      </c>
      <c r="H16" s="32">
        <v>500740</v>
      </c>
      <c r="I16" s="32">
        <v>968371</v>
      </c>
      <c r="J16" s="32">
        <v>202797</v>
      </c>
      <c r="K16" s="139">
        <v>1171168</v>
      </c>
      <c r="L16" s="32">
        <v>73</v>
      </c>
      <c r="M16" s="32">
        <v>7212</v>
      </c>
      <c r="N16" s="32">
        <v>12</v>
      </c>
      <c r="O16" s="32">
        <v>1179</v>
      </c>
      <c r="P16" s="32">
        <v>17</v>
      </c>
      <c r="Q16" s="32">
        <v>1915</v>
      </c>
      <c r="R16" s="32">
        <v>102</v>
      </c>
      <c r="S16" s="32">
        <v>10306</v>
      </c>
    </row>
    <row r="17" spans="1:19" s="12" customFormat="1" ht="19.5" customHeight="1">
      <c r="A17" s="33" t="s">
        <v>11</v>
      </c>
      <c r="B17" s="32">
        <v>589</v>
      </c>
      <c r="C17" s="32">
        <v>112</v>
      </c>
      <c r="D17" s="32">
        <v>701</v>
      </c>
      <c r="E17" s="32">
        <v>169</v>
      </c>
      <c r="F17" s="139">
        <v>870</v>
      </c>
      <c r="G17" s="32">
        <v>179700</v>
      </c>
      <c r="H17" s="32">
        <v>173141</v>
      </c>
      <c r="I17" s="32">
        <v>352841</v>
      </c>
      <c r="J17" s="32">
        <v>209306</v>
      </c>
      <c r="K17" s="139">
        <v>562147</v>
      </c>
      <c r="L17" s="32">
        <v>3</v>
      </c>
      <c r="M17" s="32">
        <v>338</v>
      </c>
      <c r="N17" s="32">
        <v>0</v>
      </c>
      <c r="O17" s="32">
        <v>0</v>
      </c>
      <c r="P17" s="32">
        <v>3</v>
      </c>
      <c r="Q17" s="32">
        <v>810</v>
      </c>
      <c r="R17" s="32">
        <v>6</v>
      </c>
      <c r="S17" s="32">
        <v>1148</v>
      </c>
    </row>
    <row r="18" spans="1:19" s="12" customFormat="1" ht="19.5" customHeight="1">
      <c r="A18" s="33" t="s">
        <v>12</v>
      </c>
      <c r="B18" s="32">
        <v>134</v>
      </c>
      <c r="C18" s="32">
        <v>19</v>
      </c>
      <c r="D18" s="32">
        <v>153</v>
      </c>
      <c r="E18" s="32">
        <v>147</v>
      </c>
      <c r="F18" s="139">
        <v>300</v>
      </c>
      <c r="G18" s="32">
        <v>27570</v>
      </c>
      <c r="H18" s="32">
        <v>9598</v>
      </c>
      <c r="I18" s="32">
        <v>37168</v>
      </c>
      <c r="J18" s="32">
        <v>118789</v>
      </c>
      <c r="K18" s="139">
        <v>155957</v>
      </c>
      <c r="L18" s="32">
        <v>4</v>
      </c>
      <c r="M18" s="32">
        <v>111</v>
      </c>
      <c r="N18" s="32">
        <v>0</v>
      </c>
      <c r="O18" s="32">
        <v>0</v>
      </c>
      <c r="P18" s="32">
        <v>9</v>
      </c>
      <c r="Q18" s="32">
        <v>1506</v>
      </c>
      <c r="R18" s="32">
        <v>13</v>
      </c>
      <c r="S18" s="32">
        <v>1617</v>
      </c>
    </row>
    <row r="19" spans="1:19" s="12" customFormat="1" ht="30.75" customHeight="1">
      <c r="A19" s="211" t="s">
        <v>13</v>
      </c>
      <c r="B19" s="32">
        <v>145</v>
      </c>
      <c r="C19" s="32">
        <v>17</v>
      </c>
      <c r="D19" s="32">
        <v>162</v>
      </c>
      <c r="E19" s="32">
        <v>142</v>
      </c>
      <c r="F19" s="139">
        <v>304</v>
      </c>
      <c r="G19" s="32">
        <v>30350</v>
      </c>
      <c r="H19" s="32">
        <v>2943</v>
      </c>
      <c r="I19" s="32">
        <v>33293</v>
      </c>
      <c r="J19" s="32">
        <v>162501</v>
      </c>
      <c r="K19" s="139">
        <v>195794</v>
      </c>
      <c r="L19" s="32">
        <v>0</v>
      </c>
      <c r="M19" s="32">
        <v>0</v>
      </c>
      <c r="N19" s="32">
        <v>0</v>
      </c>
      <c r="O19" s="32">
        <v>0</v>
      </c>
      <c r="P19" s="32">
        <v>1</v>
      </c>
      <c r="Q19" s="32">
        <v>10</v>
      </c>
      <c r="R19" s="32">
        <v>1</v>
      </c>
      <c r="S19" s="32">
        <v>10</v>
      </c>
    </row>
    <row r="20" spans="1:19" s="12" customFormat="1" ht="19.5" customHeight="1">
      <c r="A20" s="33" t="s">
        <v>14</v>
      </c>
      <c r="B20" s="32">
        <v>106</v>
      </c>
      <c r="C20" s="32">
        <v>28</v>
      </c>
      <c r="D20" s="32">
        <v>134</v>
      </c>
      <c r="E20" s="32">
        <v>147</v>
      </c>
      <c r="F20" s="139">
        <v>281</v>
      </c>
      <c r="G20" s="32">
        <v>35644</v>
      </c>
      <c r="H20" s="32">
        <v>57394</v>
      </c>
      <c r="I20" s="32">
        <v>93038</v>
      </c>
      <c r="J20" s="32">
        <v>389072</v>
      </c>
      <c r="K20" s="139">
        <v>482110</v>
      </c>
      <c r="L20" s="32">
        <v>5</v>
      </c>
      <c r="M20" s="32">
        <v>582</v>
      </c>
      <c r="N20" s="32">
        <v>0</v>
      </c>
      <c r="O20" s="32">
        <v>0</v>
      </c>
      <c r="P20" s="32">
        <v>0</v>
      </c>
      <c r="Q20" s="32">
        <v>0</v>
      </c>
      <c r="R20" s="32">
        <v>5</v>
      </c>
      <c r="S20" s="32">
        <v>582</v>
      </c>
    </row>
    <row r="21" spans="1:19" s="12" customFormat="1" ht="19.5" customHeight="1">
      <c r="A21" s="33" t="s">
        <v>15</v>
      </c>
      <c r="B21" s="32">
        <v>2206</v>
      </c>
      <c r="C21" s="32">
        <v>422</v>
      </c>
      <c r="D21" s="32">
        <v>2628</v>
      </c>
      <c r="E21" s="32">
        <v>636</v>
      </c>
      <c r="F21" s="139">
        <v>3264</v>
      </c>
      <c r="G21" s="32">
        <v>691412</v>
      </c>
      <c r="H21" s="32">
        <v>320591</v>
      </c>
      <c r="I21" s="32">
        <v>1012003</v>
      </c>
      <c r="J21" s="32">
        <v>417043</v>
      </c>
      <c r="K21" s="139">
        <v>1429046</v>
      </c>
      <c r="L21" s="32">
        <v>59</v>
      </c>
      <c r="M21" s="32">
        <v>2629</v>
      </c>
      <c r="N21" s="32">
        <v>2</v>
      </c>
      <c r="O21" s="32">
        <v>41</v>
      </c>
      <c r="P21" s="32">
        <v>11</v>
      </c>
      <c r="Q21" s="32">
        <v>430</v>
      </c>
      <c r="R21" s="32">
        <v>72</v>
      </c>
      <c r="S21" s="32">
        <v>3100</v>
      </c>
    </row>
    <row r="22" spans="1:19" s="12" customFormat="1" ht="19.5" customHeight="1">
      <c r="A22" s="33" t="s">
        <v>16</v>
      </c>
      <c r="B22" s="32">
        <v>800</v>
      </c>
      <c r="C22" s="32">
        <v>201</v>
      </c>
      <c r="D22" s="32">
        <v>1001</v>
      </c>
      <c r="E22" s="32">
        <v>215</v>
      </c>
      <c r="F22" s="139">
        <v>1216</v>
      </c>
      <c r="G22" s="32">
        <v>303561</v>
      </c>
      <c r="H22" s="32">
        <v>230533</v>
      </c>
      <c r="I22" s="32">
        <v>534094</v>
      </c>
      <c r="J22" s="32">
        <v>99935</v>
      </c>
      <c r="K22" s="139">
        <v>634029</v>
      </c>
      <c r="L22" s="32">
        <v>32</v>
      </c>
      <c r="M22" s="32">
        <v>1800</v>
      </c>
      <c r="N22" s="32">
        <v>2</v>
      </c>
      <c r="O22" s="32">
        <v>284</v>
      </c>
      <c r="P22" s="32">
        <v>4</v>
      </c>
      <c r="Q22" s="32">
        <v>141</v>
      </c>
      <c r="R22" s="32">
        <v>38</v>
      </c>
      <c r="S22" s="32">
        <v>2225</v>
      </c>
    </row>
    <row r="23" spans="1:19" s="12" customFormat="1" ht="19.5" customHeight="1">
      <c r="A23" s="33" t="s">
        <v>69</v>
      </c>
      <c r="B23" s="32">
        <v>0</v>
      </c>
      <c r="C23" s="32">
        <v>0</v>
      </c>
      <c r="D23" s="32">
        <v>0</v>
      </c>
      <c r="E23" s="32">
        <v>0</v>
      </c>
      <c r="F23" s="139">
        <v>0</v>
      </c>
      <c r="G23" s="32">
        <v>0</v>
      </c>
      <c r="H23" s="32">
        <v>0</v>
      </c>
      <c r="I23" s="32">
        <v>0</v>
      </c>
      <c r="J23" s="32">
        <v>0</v>
      </c>
      <c r="K23" s="139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</row>
    <row r="24" spans="1:19" s="12" customFormat="1" ht="19.5" customHeight="1">
      <c r="A24" s="33" t="s">
        <v>17</v>
      </c>
      <c r="B24" s="32">
        <v>1208</v>
      </c>
      <c r="C24" s="32">
        <v>203</v>
      </c>
      <c r="D24" s="32">
        <v>1411</v>
      </c>
      <c r="E24" s="32">
        <v>639</v>
      </c>
      <c r="F24" s="139">
        <v>2050</v>
      </c>
      <c r="G24" s="32">
        <v>489628</v>
      </c>
      <c r="H24" s="32">
        <v>126656</v>
      </c>
      <c r="I24" s="32">
        <v>616284</v>
      </c>
      <c r="J24" s="32">
        <v>591400</v>
      </c>
      <c r="K24" s="139">
        <v>1207684</v>
      </c>
      <c r="L24" s="32">
        <v>22</v>
      </c>
      <c r="M24" s="32">
        <v>1353</v>
      </c>
      <c r="N24" s="32">
        <v>2</v>
      </c>
      <c r="O24" s="32">
        <v>38</v>
      </c>
      <c r="P24" s="32">
        <v>9</v>
      </c>
      <c r="Q24" s="32">
        <v>1404</v>
      </c>
      <c r="R24" s="32">
        <v>33</v>
      </c>
      <c r="S24" s="32">
        <v>2795</v>
      </c>
    </row>
    <row r="25" spans="1:19" s="12" customFormat="1" ht="19.5" customHeight="1">
      <c r="A25" s="33" t="s">
        <v>18</v>
      </c>
      <c r="B25" s="32">
        <v>2649</v>
      </c>
      <c r="C25" s="32">
        <v>950</v>
      </c>
      <c r="D25" s="32">
        <v>3599</v>
      </c>
      <c r="E25" s="32">
        <v>830</v>
      </c>
      <c r="F25" s="139">
        <v>4429</v>
      </c>
      <c r="G25" s="32">
        <v>1094414</v>
      </c>
      <c r="H25" s="32">
        <v>1109721</v>
      </c>
      <c r="I25" s="32">
        <v>2204135</v>
      </c>
      <c r="J25" s="32">
        <v>578231</v>
      </c>
      <c r="K25" s="139">
        <v>2782366</v>
      </c>
      <c r="L25" s="32">
        <v>14</v>
      </c>
      <c r="M25" s="32">
        <v>540</v>
      </c>
      <c r="N25" s="32">
        <v>2</v>
      </c>
      <c r="O25" s="32">
        <v>80</v>
      </c>
      <c r="P25" s="32">
        <v>4</v>
      </c>
      <c r="Q25" s="32">
        <v>599</v>
      </c>
      <c r="R25" s="32">
        <v>20</v>
      </c>
      <c r="S25" s="32">
        <v>1219</v>
      </c>
    </row>
    <row r="26" spans="1:19" s="12" customFormat="1" ht="19.5" customHeight="1">
      <c r="A26" s="33" t="s">
        <v>19</v>
      </c>
      <c r="B26" s="32">
        <v>21</v>
      </c>
      <c r="C26" s="32">
        <v>14</v>
      </c>
      <c r="D26" s="32">
        <v>35</v>
      </c>
      <c r="E26" s="32">
        <v>48</v>
      </c>
      <c r="F26" s="139">
        <v>83</v>
      </c>
      <c r="G26" s="32">
        <v>9297</v>
      </c>
      <c r="H26" s="32">
        <v>28547</v>
      </c>
      <c r="I26" s="32">
        <v>37844</v>
      </c>
      <c r="J26" s="32">
        <v>50984</v>
      </c>
      <c r="K26" s="139">
        <v>88828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</row>
    <row r="27" spans="1:19" s="12" customFormat="1" ht="19.5" customHeight="1">
      <c r="A27" s="33" t="s">
        <v>20</v>
      </c>
      <c r="B27" s="32">
        <v>12</v>
      </c>
      <c r="C27" s="32">
        <v>16</v>
      </c>
      <c r="D27" s="32">
        <v>28</v>
      </c>
      <c r="E27" s="32">
        <v>20</v>
      </c>
      <c r="F27" s="139">
        <v>48</v>
      </c>
      <c r="G27" s="32">
        <v>7383</v>
      </c>
      <c r="H27" s="32">
        <v>20619</v>
      </c>
      <c r="I27" s="32">
        <v>28002</v>
      </c>
      <c r="J27" s="32">
        <v>24185</v>
      </c>
      <c r="K27" s="139">
        <v>52187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</row>
    <row r="28" spans="1:19" s="12" customFormat="1" ht="19.5" customHeight="1">
      <c r="A28" s="33" t="s">
        <v>21</v>
      </c>
      <c r="B28" s="32">
        <v>1</v>
      </c>
      <c r="C28" s="32">
        <v>0</v>
      </c>
      <c r="D28" s="32">
        <v>1</v>
      </c>
      <c r="E28" s="32">
        <v>28</v>
      </c>
      <c r="F28" s="139">
        <v>29</v>
      </c>
      <c r="G28" s="32">
        <v>262</v>
      </c>
      <c r="H28" s="32">
        <v>0</v>
      </c>
      <c r="I28" s="32">
        <v>262</v>
      </c>
      <c r="J28" s="32">
        <v>18672</v>
      </c>
      <c r="K28" s="139">
        <v>18934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</row>
    <row r="29" spans="1:19" s="12" customFormat="1" ht="19.5" customHeight="1">
      <c r="A29" s="33" t="s">
        <v>22</v>
      </c>
      <c r="B29" s="32">
        <v>13</v>
      </c>
      <c r="C29" s="32">
        <v>31</v>
      </c>
      <c r="D29" s="32">
        <v>44</v>
      </c>
      <c r="E29" s="32">
        <v>21</v>
      </c>
      <c r="F29" s="139">
        <v>65</v>
      </c>
      <c r="G29" s="32">
        <v>3800</v>
      </c>
      <c r="H29" s="32">
        <v>14333</v>
      </c>
      <c r="I29" s="32">
        <v>18133</v>
      </c>
      <c r="J29" s="32">
        <v>8905</v>
      </c>
      <c r="K29" s="139">
        <v>27038</v>
      </c>
      <c r="L29" s="32">
        <v>0</v>
      </c>
      <c r="M29" s="32">
        <v>0</v>
      </c>
      <c r="N29" s="32">
        <v>1</v>
      </c>
      <c r="O29" s="32">
        <v>149</v>
      </c>
      <c r="P29" s="32">
        <v>1</v>
      </c>
      <c r="Q29" s="32">
        <v>27</v>
      </c>
      <c r="R29" s="32">
        <v>2</v>
      </c>
      <c r="S29" s="32">
        <v>176</v>
      </c>
    </row>
    <row r="30" spans="1:19" s="12" customFormat="1" ht="19.5" customHeight="1">
      <c r="A30" s="33" t="s">
        <v>23</v>
      </c>
      <c r="B30" s="32">
        <v>303</v>
      </c>
      <c r="C30" s="32">
        <v>410</v>
      </c>
      <c r="D30" s="32">
        <v>713</v>
      </c>
      <c r="E30" s="32">
        <v>353</v>
      </c>
      <c r="F30" s="139">
        <v>1066</v>
      </c>
      <c r="G30" s="32">
        <v>138668</v>
      </c>
      <c r="H30" s="32">
        <v>313119</v>
      </c>
      <c r="I30" s="32">
        <v>451787</v>
      </c>
      <c r="J30" s="32">
        <v>252854</v>
      </c>
      <c r="K30" s="139">
        <v>704641</v>
      </c>
      <c r="L30" s="32">
        <v>2</v>
      </c>
      <c r="M30" s="32">
        <v>247</v>
      </c>
      <c r="N30" s="32">
        <v>0</v>
      </c>
      <c r="O30" s="32">
        <v>0</v>
      </c>
      <c r="P30" s="32">
        <v>0</v>
      </c>
      <c r="Q30" s="32">
        <v>0</v>
      </c>
      <c r="R30" s="32">
        <v>2</v>
      </c>
      <c r="S30" s="32">
        <v>247</v>
      </c>
    </row>
    <row r="31" spans="1:19" s="12" customFormat="1" ht="19.5" customHeight="1">
      <c r="A31" s="33" t="s">
        <v>24</v>
      </c>
      <c r="B31" s="32">
        <v>48</v>
      </c>
      <c r="C31" s="32">
        <v>2</v>
      </c>
      <c r="D31" s="32">
        <v>50</v>
      </c>
      <c r="E31" s="32">
        <v>27</v>
      </c>
      <c r="F31" s="139">
        <v>77</v>
      </c>
      <c r="G31" s="32">
        <v>23627</v>
      </c>
      <c r="H31" s="32">
        <v>232</v>
      </c>
      <c r="I31" s="32">
        <v>23859</v>
      </c>
      <c r="J31" s="32">
        <v>17849</v>
      </c>
      <c r="K31" s="139">
        <v>41708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</row>
    <row r="32" spans="1:19" s="12" customFormat="1" ht="19.5" customHeight="1">
      <c r="A32" s="33" t="s">
        <v>25</v>
      </c>
      <c r="B32" s="32">
        <v>585</v>
      </c>
      <c r="C32" s="32">
        <v>177</v>
      </c>
      <c r="D32" s="32">
        <v>762</v>
      </c>
      <c r="E32" s="32">
        <v>198</v>
      </c>
      <c r="F32" s="139">
        <v>960</v>
      </c>
      <c r="G32" s="32">
        <v>233146</v>
      </c>
      <c r="H32" s="32">
        <v>196905</v>
      </c>
      <c r="I32" s="32">
        <v>430051</v>
      </c>
      <c r="J32" s="32">
        <v>177529</v>
      </c>
      <c r="K32" s="139">
        <v>607580</v>
      </c>
      <c r="L32" s="32">
        <v>24</v>
      </c>
      <c r="M32" s="32">
        <v>2595</v>
      </c>
      <c r="N32" s="32">
        <v>3</v>
      </c>
      <c r="O32" s="32">
        <v>726</v>
      </c>
      <c r="P32" s="32">
        <v>7</v>
      </c>
      <c r="Q32" s="32">
        <v>361</v>
      </c>
      <c r="R32" s="32">
        <v>34</v>
      </c>
      <c r="S32" s="32">
        <v>3682</v>
      </c>
    </row>
    <row r="33" spans="1:19" s="12" customFormat="1" ht="19.5" customHeight="1">
      <c r="A33" s="33" t="s">
        <v>26</v>
      </c>
      <c r="B33" s="32">
        <v>1758</v>
      </c>
      <c r="C33" s="32">
        <v>150</v>
      </c>
      <c r="D33" s="32">
        <v>1908</v>
      </c>
      <c r="E33" s="32">
        <v>484</v>
      </c>
      <c r="F33" s="139">
        <v>2392</v>
      </c>
      <c r="G33" s="32">
        <v>667987</v>
      </c>
      <c r="H33" s="32">
        <v>63128</v>
      </c>
      <c r="I33" s="32">
        <v>731115</v>
      </c>
      <c r="J33" s="32">
        <v>585741</v>
      </c>
      <c r="K33" s="139">
        <v>1316856</v>
      </c>
      <c r="L33" s="32">
        <v>49</v>
      </c>
      <c r="M33" s="32">
        <v>4336</v>
      </c>
      <c r="N33" s="32">
        <v>2</v>
      </c>
      <c r="O33" s="32">
        <v>148</v>
      </c>
      <c r="P33" s="32">
        <v>11</v>
      </c>
      <c r="Q33" s="32">
        <v>2178</v>
      </c>
      <c r="R33" s="32">
        <v>62</v>
      </c>
      <c r="S33" s="32">
        <v>6662</v>
      </c>
    </row>
    <row r="34" spans="1:19" s="12" customFormat="1" ht="19.5" customHeight="1">
      <c r="A34" s="33" t="s">
        <v>27</v>
      </c>
      <c r="B34" s="32">
        <v>4</v>
      </c>
      <c r="C34" s="32">
        <v>1</v>
      </c>
      <c r="D34" s="32">
        <v>5</v>
      </c>
      <c r="E34" s="32">
        <v>9</v>
      </c>
      <c r="F34" s="139">
        <v>14</v>
      </c>
      <c r="G34" s="32">
        <v>590</v>
      </c>
      <c r="H34" s="32">
        <v>15</v>
      </c>
      <c r="I34" s="32">
        <v>605</v>
      </c>
      <c r="J34" s="32">
        <v>7516</v>
      </c>
      <c r="K34" s="139">
        <v>8121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</row>
    <row r="35" spans="1:19" s="12" customFormat="1" ht="19.5" customHeight="1">
      <c r="A35" s="33" t="s">
        <v>28</v>
      </c>
      <c r="B35" s="32">
        <v>1781</v>
      </c>
      <c r="C35" s="32">
        <v>248</v>
      </c>
      <c r="D35" s="32">
        <v>2029</v>
      </c>
      <c r="E35" s="32">
        <v>315</v>
      </c>
      <c r="F35" s="139">
        <v>2344</v>
      </c>
      <c r="G35" s="32">
        <v>1321616</v>
      </c>
      <c r="H35" s="32">
        <v>401181</v>
      </c>
      <c r="I35" s="32">
        <v>1722797</v>
      </c>
      <c r="J35" s="32">
        <v>375766</v>
      </c>
      <c r="K35" s="139">
        <v>2098563</v>
      </c>
      <c r="L35" s="32">
        <v>21</v>
      </c>
      <c r="M35" s="32">
        <v>1444</v>
      </c>
      <c r="N35" s="32">
        <v>1</v>
      </c>
      <c r="O35" s="32">
        <v>125</v>
      </c>
      <c r="P35" s="32">
        <v>4</v>
      </c>
      <c r="Q35" s="32">
        <v>490</v>
      </c>
      <c r="R35" s="32">
        <v>26</v>
      </c>
      <c r="S35" s="32">
        <v>2059</v>
      </c>
    </row>
    <row r="36" spans="1:19" s="12" customFormat="1" ht="19.5" customHeight="1">
      <c r="A36" s="33" t="s">
        <v>29</v>
      </c>
      <c r="B36" s="32">
        <v>1693</v>
      </c>
      <c r="C36" s="32">
        <v>121</v>
      </c>
      <c r="D36" s="32">
        <v>1814</v>
      </c>
      <c r="E36" s="32">
        <v>218</v>
      </c>
      <c r="F36" s="139">
        <v>2032</v>
      </c>
      <c r="G36" s="32">
        <v>939907</v>
      </c>
      <c r="H36" s="32">
        <v>82142</v>
      </c>
      <c r="I36" s="32">
        <v>1022049</v>
      </c>
      <c r="J36" s="32">
        <v>144604</v>
      </c>
      <c r="K36" s="139">
        <v>1166653</v>
      </c>
      <c r="L36" s="32">
        <v>10</v>
      </c>
      <c r="M36" s="32">
        <v>575</v>
      </c>
      <c r="N36" s="32">
        <v>0</v>
      </c>
      <c r="O36" s="32">
        <v>0</v>
      </c>
      <c r="P36" s="32">
        <v>3</v>
      </c>
      <c r="Q36" s="32">
        <v>562</v>
      </c>
      <c r="R36" s="32">
        <v>13</v>
      </c>
      <c r="S36" s="32">
        <v>1137</v>
      </c>
    </row>
    <row r="37" spans="1:19" s="12" customFormat="1" ht="19.5" customHeight="1">
      <c r="A37" s="33" t="s">
        <v>30</v>
      </c>
      <c r="B37" s="32">
        <v>6</v>
      </c>
      <c r="C37" s="32">
        <v>2</v>
      </c>
      <c r="D37" s="32">
        <v>8</v>
      </c>
      <c r="E37" s="32">
        <v>42</v>
      </c>
      <c r="F37" s="139">
        <v>50</v>
      </c>
      <c r="G37" s="32">
        <v>1980</v>
      </c>
      <c r="H37" s="32">
        <v>1204</v>
      </c>
      <c r="I37" s="32">
        <v>3184</v>
      </c>
      <c r="J37" s="32">
        <v>51669</v>
      </c>
      <c r="K37" s="139">
        <v>54853</v>
      </c>
      <c r="L37" s="32">
        <v>1</v>
      </c>
      <c r="M37" s="32">
        <v>92</v>
      </c>
      <c r="N37" s="32">
        <v>0</v>
      </c>
      <c r="O37" s="32">
        <v>0</v>
      </c>
      <c r="P37" s="32">
        <v>1</v>
      </c>
      <c r="Q37" s="32">
        <v>100</v>
      </c>
      <c r="R37" s="32">
        <v>2</v>
      </c>
      <c r="S37" s="32">
        <v>192</v>
      </c>
    </row>
    <row r="38" spans="1:19" s="12" customFormat="1" ht="19.5" customHeight="1">
      <c r="A38" s="33" t="s">
        <v>31</v>
      </c>
      <c r="B38" s="32">
        <v>4435</v>
      </c>
      <c r="C38" s="32">
        <v>613</v>
      </c>
      <c r="D38" s="32">
        <v>5048</v>
      </c>
      <c r="E38" s="32">
        <v>794</v>
      </c>
      <c r="F38" s="139">
        <v>5842</v>
      </c>
      <c r="G38" s="32">
        <v>3718459</v>
      </c>
      <c r="H38" s="32">
        <v>967701</v>
      </c>
      <c r="I38" s="32">
        <v>4686160</v>
      </c>
      <c r="J38" s="32">
        <v>691388</v>
      </c>
      <c r="K38" s="139">
        <v>5377548</v>
      </c>
      <c r="L38" s="32">
        <v>295</v>
      </c>
      <c r="M38" s="32">
        <v>57363</v>
      </c>
      <c r="N38" s="32">
        <v>9</v>
      </c>
      <c r="O38" s="32">
        <v>1595</v>
      </c>
      <c r="P38" s="32">
        <v>23</v>
      </c>
      <c r="Q38" s="32">
        <v>5574</v>
      </c>
      <c r="R38" s="32">
        <v>327</v>
      </c>
      <c r="S38" s="32">
        <v>64532</v>
      </c>
    </row>
    <row r="39" spans="1:19" s="12" customFormat="1" ht="19.5" customHeight="1">
      <c r="A39" s="33" t="s">
        <v>32</v>
      </c>
      <c r="B39" s="32">
        <v>153</v>
      </c>
      <c r="C39" s="32">
        <v>61</v>
      </c>
      <c r="D39" s="32">
        <v>214</v>
      </c>
      <c r="E39" s="32">
        <v>119</v>
      </c>
      <c r="F39" s="139">
        <v>333</v>
      </c>
      <c r="G39" s="32">
        <v>60442</v>
      </c>
      <c r="H39" s="32">
        <v>49915</v>
      </c>
      <c r="I39" s="32">
        <v>110357</v>
      </c>
      <c r="J39" s="32">
        <v>117298</v>
      </c>
      <c r="K39" s="139">
        <v>227655</v>
      </c>
      <c r="L39" s="32">
        <v>4</v>
      </c>
      <c r="M39" s="32">
        <v>238</v>
      </c>
      <c r="N39" s="32">
        <v>0</v>
      </c>
      <c r="O39" s="32">
        <v>0</v>
      </c>
      <c r="P39" s="32">
        <v>1</v>
      </c>
      <c r="Q39" s="32">
        <v>27</v>
      </c>
      <c r="R39" s="32">
        <v>5</v>
      </c>
      <c r="S39" s="32">
        <v>265</v>
      </c>
    </row>
    <row r="40" spans="1:19" s="12" customFormat="1" ht="19.5" customHeight="1">
      <c r="A40" s="33" t="s">
        <v>33</v>
      </c>
      <c r="B40" s="32">
        <v>411</v>
      </c>
      <c r="C40" s="32">
        <v>221</v>
      </c>
      <c r="D40" s="32">
        <v>632</v>
      </c>
      <c r="E40" s="32">
        <v>447</v>
      </c>
      <c r="F40" s="139">
        <v>1079</v>
      </c>
      <c r="G40" s="32">
        <v>149257</v>
      </c>
      <c r="H40" s="32">
        <v>412303</v>
      </c>
      <c r="I40" s="32">
        <v>561560</v>
      </c>
      <c r="J40" s="32">
        <v>978503</v>
      </c>
      <c r="K40" s="139">
        <v>1540063</v>
      </c>
      <c r="L40" s="32">
        <v>17</v>
      </c>
      <c r="M40" s="32">
        <v>1696</v>
      </c>
      <c r="N40" s="32">
        <v>3</v>
      </c>
      <c r="O40" s="32">
        <v>291</v>
      </c>
      <c r="P40" s="32">
        <v>19</v>
      </c>
      <c r="Q40" s="32">
        <v>3274</v>
      </c>
      <c r="R40" s="32">
        <v>39</v>
      </c>
      <c r="S40" s="32">
        <v>5261</v>
      </c>
    </row>
    <row r="41" spans="1:19" s="35" customFormat="1" ht="19.5" customHeight="1">
      <c r="A41" s="33" t="s">
        <v>39</v>
      </c>
      <c r="B41" s="34">
        <v>22755</v>
      </c>
      <c r="C41" s="34">
        <v>4924</v>
      </c>
      <c r="D41" s="34">
        <v>27679</v>
      </c>
      <c r="E41" s="34">
        <v>7988</v>
      </c>
      <c r="F41" s="34">
        <v>35667</v>
      </c>
      <c r="G41" s="34">
        <v>11729224</v>
      </c>
      <c r="H41" s="34">
        <v>5516630</v>
      </c>
      <c r="I41" s="34">
        <v>17245854</v>
      </c>
      <c r="J41" s="34">
        <v>8485309</v>
      </c>
      <c r="K41" s="34">
        <v>25731163</v>
      </c>
      <c r="L41" s="34">
        <v>677</v>
      </c>
      <c r="M41" s="34">
        <v>87542</v>
      </c>
      <c r="N41" s="34">
        <v>40</v>
      </c>
      <c r="O41" s="34">
        <v>4682</v>
      </c>
      <c r="P41" s="34">
        <v>133</v>
      </c>
      <c r="Q41" s="34">
        <v>20029</v>
      </c>
      <c r="R41" s="34">
        <v>850</v>
      </c>
      <c r="S41" s="34">
        <v>112253</v>
      </c>
    </row>
  </sheetData>
  <mergeCells count="18">
    <mergeCell ref="L2:M2"/>
    <mergeCell ref="N2:O2"/>
    <mergeCell ref="B1:F1"/>
    <mergeCell ref="G1:K1"/>
    <mergeCell ref="L1:S1"/>
    <mergeCell ref="F2:F3"/>
    <mergeCell ref="G2:G3"/>
    <mergeCell ref="P2:Q2"/>
    <mergeCell ref="R2:S2"/>
    <mergeCell ref="H2:H3"/>
    <mergeCell ref="I2:I3"/>
    <mergeCell ref="J2:J3"/>
    <mergeCell ref="K2:K3"/>
    <mergeCell ref="A2:A3"/>
    <mergeCell ref="B2:B3"/>
    <mergeCell ref="C2:C3"/>
    <mergeCell ref="D2:D3"/>
    <mergeCell ref="E2:E3"/>
  </mergeCells>
  <printOptions horizontalCentered="1"/>
  <pageMargins left="0.27" right="0.196850393700787" top="0.511811023622047" bottom="0.59055118110236204" header="0.31496062992126" footer="0.31496062992126"/>
  <pageSetup paperSize="9" scale="92" firstPageNumber="9" pageOrder="overThenDown" orientation="portrait" useFirstPageNumber="1" horizontalDpi="4294967294" verticalDpi="4294967294" r:id="rId1"/>
  <headerFooter>
    <oddFooter>&amp;L&amp;"Arial,Italic"&amp;9AISHE 2015-16&amp;CT-&amp;P</oddFooter>
  </headerFooter>
  <colBreaks count="2" manualBreakCount="2">
    <brk id="6" max="38" man="1"/>
    <brk id="11" max="38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>
    <tabColor rgb="FF92D050"/>
  </sheetPr>
  <dimension ref="A1:AC41"/>
  <sheetViews>
    <sheetView view="pageBreakPreview" zoomScaleSheetLayoutView="100" workbookViewId="0">
      <pane xSplit="2" ySplit="4" topLeftCell="V5" activePane="bottomRight" state="frozen"/>
      <selection pane="topRight" activeCell="C1" sqref="C1"/>
      <selection pane="bottomLeft" activeCell="A5" sqref="A5"/>
      <selection pane="bottomRight" activeCell="AF11" sqref="AF11"/>
    </sheetView>
  </sheetViews>
  <sheetFormatPr defaultRowHeight="15.75"/>
  <cols>
    <col min="1" max="1" width="6.7109375" style="140" customWidth="1"/>
    <col min="2" max="2" width="21.42578125" style="140" customWidth="1"/>
    <col min="3" max="3" width="9.5703125" style="140" customWidth="1"/>
    <col min="4" max="4" width="9.7109375" style="140" customWidth="1"/>
    <col min="5" max="5" width="9.140625" style="140" customWidth="1"/>
    <col min="6" max="6" width="9.42578125" style="140" customWidth="1"/>
    <col min="7" max="7" width="9" style="140" customWidth="1"/>
    <col min="8" max="8" width="8.28515625" style="140" customWidth="1"/>
    <col min="9" max="11" width="9.28515625" style="140" customWidth="1"/>
    <col min="12" max="12" width="10.28515625" style="140" customWidth="1"/>
    <col min="13" max="13" width="10.42578125" style="140" customWidth="1"/>
    <col min="14" max="14" width="9.85546875" style="140" customWidth="1"/>
    <col min="15" max="15" width="9.140625" style="140" customWidth="1"/>
    <col min="16" max="17" width="8.28515625" style="140" customWidth="1"/>
    <col min="18" max="18" width="9.140625" style="140" customWidth="1"/>
    <col min="19" max="19" width="8.5703125" style="140" customWidth="1"/>
    <col min="20" max="20" width="8.85546875" style="140" customWidth="1"/>
    <col min="21" max="21" width="8.5703125" style="140" customWidth="1"/>
    <col min="22" max="22" width="9" style="140" customWidth="1"/>
    <col min="23" max="23" width="8.42578125" style="140" customWidth="1"/>
    <col min="24" max="24" width="7.7109375" style="140" customWidth="1"/>
    <col min="25" max="25" width="7.5703125" style="140" customWidth="1"/>
    <col min="26" max="26" width="8.42578125" style="140" customWidth="1"/>
    <col min="27" max="27" width="9.85546875" style="140" customWidth="1"/>
    <col min="28" max="28" width="10.42578125" style="140" customWidth="1"/>
    <col min="29" max="29" width="10.28515625" style="140" customWidth="1"/>
    <col min="30" max="16384" width="9.140625" style="140"/>
  </cols>
  <sheetData>
    <row r="1" spans="1:29" s="154" customFormat="1" ht="27" customHeight="1">
      <c r="B1" s="408" t="s">
        <v>34</v>
      </c>
      <c r="C1" s="409" t="s">
        <v>85</v>
      </c>
      <c r="D1" s="410"/>
      <c r="E1" s="410"/>
      <c r="F1" s="410"/>
      <c r="G1" s="410"/>
      <c r="H1" s="410"/>
      <c r="L1" s="409" t="str">
        <f>C1</f>
        <v>6. State-wise Enrolment at various levels</v>
      </c>
      <c r="M1" s="410"/>
      <c r="N1" s="410"/>
      <c r="O1" s="410"/>
      <c r="P1" s="410"/>
      <c r="U1" s="409" t="str">
        <f>C1</f>
        <v>6. State-wise Enrolment at various levels</v>
      </c>
      <c r="V1" s="410"/>
      <c r="W1" s="410"/>
      <c r="X1" s="410"/>
      <c r="Y1" s="410"/>
      <c r="Z1" s="410"/>
    </row>
    <row r="2" spans="1:29" s="169" customFormat="1" ht="24.75" customHeight="1">
      <c r="A2" s="600" t="s">
        <v>86</v>
      </c>
      <c r="B2" s="602" t="s">
        <v>36</v>
      </c>
      <c r="C2" s="597" t="s">
        <v>87</v>
      </c>
      <c r="D2" s="598"/>
      <c r="E2" s="599"/>
      <c r="F2" s="597" t="s">
        <v>88</v>
      </c>
      <c r="G2" s="598"/>
      <c r="H2" s="599"/>
      <c r="I2" s="597" t="s">
        <v>89</v>
      </c>
      <c r="J2" s="598"/>
      <c r="K2" s="599"/>
      <c r="L2" s="597" t="s">
        <v>90</v>
      </c>
      <c r="M2" s="598"/>
      <c r="N2" s="599"/>
      <c r="O2" s="597" t="s">
        <v>91</v>
      </c>
      <c r="P2" s="598"/>
      <c r="Q2" s="599"/>
      <c r="R2" s="597" t="s">
        <v>92</v>
      </c>
      <c r="S2" s="598"/>
      <c r="T2" s="599"/>
      <c r="U2" s="597" t="s">
        <v>93</v>
      </c>
      <c r="V2" s="598"/>
      <c r="W2" s="599"/>
      <c r="X2" s="597" t="s">
        <v>94</v>
      </c>
      <c r="Y2" s="598"/>
      <c r="Z2" s="599"/>
      <c r="AA2" s="597" t="s">
        <v>38</v>
      </c>
      <c r="AB2" s="598"/>
      <c r="AC2" s="599"/>
    </row>
    <row r="3" spans="1:29" s="171" customFormat="1" ht="24.75" customHeight="1">
      <c r="A3" s="601"/>
      <c r="B3" s="602"/>
      <c r="C3" s="170" t="s">
        <v>95</v>
      </c>
      <c r="D3" s="170" t="s">
        <v>96</v>
      </c>
      <c r="E3" s="170" t="s">
        <v>82</v>
      </c>
      <c r="F3" s="170" t="s">
        <v>95</v>
      </c>
      <c r="G3" s="170" t="s">
        <v>96</v>
      </c>
      <c r="H3" s="170" t="s">
        <v>82</v>
      </c>
      <c r="I3" s="170" t="s">
        <v>95</v>
      </c>
      <c r="J3" s="170" t="s">
        <v>96</v>
      </c>
      <c r="K3" s="170" t="s">
        <v>82</v>
      </c>
      <c r="L3" s="170" t="s">
        <v>95</v>
      </c>
      <c r="M3" s="170" t="s">
        <v>96</v>
      </c>
      <c r="N3" s="170" t="s">
        <v>82</v>
      </c>
      <c r="O3" s="170" t="s">
        <v>95</v>
      </c>
      <c r="P3" s="170" t="s">
        <v>96</v>
      </c>
      <c r="Q3" s="170" t="s">
        <v>82</v>
      </c>
      <c r="R3" s="170" t="s">
        <v>95</v>
      </c>
      <c r="S3" s="170" t="s">
        <v>96</v>
      </c>
      <c r="T3" s="170" t="s">
        <v>82</v>
      </c>
      <c r="U3" s="170" t="s">
        <v>95</v>
      </c>
      <c r="V3" s="170" t="s">
        <v>96</v>
      </c>
      <c r="W3" s="170" t="s">
        <v>82</v>
      </c>
      <c r="X3" s="170" t="s">
        <v>95</v>
      </c>
      <c r="Y3" s="170" t="s">
        <v>96</v>
      </c>
      <c r="Z3" s="170" t="s">
        <v>82</v>
      </c>
      <c r="AA3" s="170" t="s">
        <v>95</v>
      </c>
      <c r="AB3" s="170" t="s">
        <v>96</v>
      </c>
      <c r="AC3" s="170" t="s">
        <v>82</v>
      </c>
    </row>
    <row r="4" spans="1:29" s="141" customFormat="1" ht="15" customHeight="1">
      <c r="A4" s="142">
        <v>1</v>
      </c>
      <c r="B4" s="142">
        <v>2</v>
      </c>
      <c r="C4" s="142">
        <v>3</v>
      </c>
      <c r="D4" s="142">
        <v>4</v>
      </c>
      <c r="E4" s="142">
        <v>5</v>
      </c>
      <c r="F4" s="142">
        <v>6</v>
      </c>
      <c r="G4" s="142">
        <v>7</v>
      </c>
      <c r="H4" s="142">
        <v>8</v>
      </c>
      <c r="I4" s="142">
        <v>9</v>
      </c>
      <c r="J4" s="142">
        <v>10</v>
      </c>
      <c r="K4" s="142">
        <v>11</v>
      </c>
      <c r="L4" s="142">
        <v>12</v>
      </c>
      <c r="M4" s="142">
        <v>13</v>
      </c>
      <c r="N4" s="142">
        <v>14</v>
      </c>
      <c r="O4" s="142">
        <v>15</v>
      </c>
      <c r="P4" s="142">
        <v>16</v>
      </c>
      <c r="Q4" s="142">
        <v>17</v>
      </c>
      <c r="R4" s="142">
        <v>18</v>
      </c>
      <c r="S4" s="142">
        <v>19</v>
      </c>
      <c r="T4" s="142">
        <v>20</v>
      </c>
      <c r="U4" s="142">
        <v>21</v>
      </c>
      <c r="V4" s="142">
        <v>22</v>
      </c>
      <c r="W4" s="142">
        <v>23</v>
      </c>
      <c r="X4" s="142">
        <v>24</v>
      </c>
      <c r="Y4" s="142">
        <v>25</v>
      </c>
      <c r="Z4" s="142">
        <v>26</v>
      </c>
      <c r="AA4" s="142">
        <v>27</v>
      </c>
      <c r="AB4" s="142">
        <v>28</v>
      </c>
      <c r="AC4" s="142">
        <v>29</v>
      </c>
    </row>
    <row r="5" spans="1:29" s="141" customFormat="1" ht="30.75" customHeight="1">
      <c r="A5" s="143">
        <v>1</v>
      </c>
      <c r="B5" s="144" t="s">
        <v>0</v>
      </c>
      <c r="C5" s="276">
        <v>69</v>
      </c>
      <c r="D5" s="276">
        <v>17</v>
      </c>
      <c r="E5" s="278">
        <v>86</v>
      </c>
      <c r="F5" s="276">
        <v>0</v>
      </c>
      <c r="G5" s="276">
        <v>0</v>
      </c>
      <c r="H5" s="278">
        <v>0</v>
      </c>
      <c r="I5" s="276">
        <v>574</v>
      </c>
      <c r="J5" s="276">
        <v>907</v>
      </c>
      <c r="K5" s="278">
        <v>1481</v>
      </c>
      <c r="L5" s="276">
        <v>4108</v>
      </c>
      <c r="M5" s="276">
        <v>4320</v>
      </c>
      <c r="N5" s="278">
        <v>8428</v>
      </c>
      <c r="O5" s="276">
        <v>75</v>
      </c>
      <c r="P5" s="276">
        <v>39</v>
      </c>
      <c r="Q5" s="278">
        <v>114</v>
      </c>
      <c r="R5" s="276">
        <v>492</v>
      </c>
      <c r="S5" s="276">
        <v>314</v>
      </c>
      <c r="T5" s="278">
        <v>806</v>
      </c>
      <c r="U5" s="276">
        <v>0</v>
      </c>
      <c r="V5" s="276">
        <v>0</v>
      </c>
      <c r="W5" s="278">
        <v>0</v>
      </c>
      <c r="X5" s="276">
        <v>26</v>
      </c>
      <c r="Y5" s="276">
        <v>83</v>
      </c>
      <c r="Z5" s="278">
        <v>109</v>
      </c>
      <c r="AA5" s="278">
        <v>5344</v>
      </c>
      <c r="AB5" s="278">
        <v>5680</v>
      </c>
      <c r="AC5" s="278">
        <v>11024</v>
      </c>
    </row>
    <row r="6" spans="1:29" s="141" customFormat="1" ht="21" customHeight="1">
      <c r="A6" s="143">
        <v>2</v>
      </c>
      <c r="B6" s="147" t="s">
        <v>1</v>
      </c>
      <c r="C6" s="276">
        <v>2089</v>
      </c>
      <c r="D6" s="276">
        <v>1017</v>
      </c>
      <c r="E6" s="278">
        <v>3106</v>
      </c>
      <c r="F6" s="276">
        <v>408</v>
      </c>
      <c r="G6" s="276">
        <v>220</v>
      </c>
      <c r="H6" s="278">
        <v>628</v>
      </c>
      <c r="I6" s="276">
        <v>140943</v>
      </c>
      <c r="J6" s="276">
        <v>107697</v>
      </c>
      <c r="K6" s="278">
        <v>248640</v>
      </c>
      <c r="L6" s="276">
        <v>742513</v>
      </c>
      <c r="M6" s="276">
        <v>586407</v>
      </c>
      <c r="N6" s="278">
        <v>1328920</v>
      </c>
      <c r="O6" s="276">
        <v>1291</v>
      </c>
      <c r="P6" s="276">
        <v>686</v>
      </c>
      <c r="Q6" s="278">
        <v>1977</v>
      </c>
      <c r="R6" s="276">
        <v>75187</v>
      </c>
      <c r="S6" s="276">
        <v>56573</v>
      </c>
      <c r="T6" s="278">
        <v>131760</v>
      </c>
      <c r="U6" s="276">
        <v>249</v>
      </c>
      <c r="V6" s="276">
        <v>353</v>
      </c>
      <c r="W6" s="278">
        <v>602</v>
      </c>
      <c r="X6" s="276">
        <v>6520</v>
      </c>
      <c r="Y6" s="276">
        <v>2385</v>
      </c>
      <c r="Z6" s="278">
        <v>8905</v>
      </c>
      <c r="AA6" s="278">
        <v>969200</v>
      </c>
      <c r="AB6" s="278">
        <v>755338</v>
      </c>
      <c r="AC6" s="278">
        <v>1724538</v>
      </c>
    </row>
    <row r="7" spans="1:29" s="141" customFormat="1" ht="21" customHeight="1">
      <c r="A7" s="143">
        <v>3</v>
      </c>
      <c r="B7" s="147" t="s">
        <v>2</v>
      </c>
      <c r="C7" s="276">
        <v>285</v>
      </c>
      <c r="D7" s="276">
        <v>213</v>
      </c>
      <c r="E7" s="278">
        <v>498</v>
      </c>
      <c r="F7" s="276">
        <v>51</v>
      </c>
      <c r="G7" s="276">
        <v>60</v>
      </c>
      <c r="H7" s="278">
        <v>111</v>
      </c>
      <c r="I7" s="276">
        <v>3471</v>
      </c>
      <c r="J7" s="276">
        <v>4097</v>
      </c>
      <c r="K7" s="278">
        <v>7568</v>
      </c>
      <c r="L7" s="276">
        <v>17957</v>
      </c>
      <c r="M7" s="276">
        <v>17932</v>
      </c>
      <c r="N7" s="278">
        <v>35889</v>
      </c>
      <c r="O7" s="276">
        <v>131</v>
      </c>
      <c r="P7" s="276">
        <v>82</v>
      </c>
      <c r="Q7" s="278">
        <v>213</v>
      </c>
      <c r="R7" s="276">
        <v>1173</v>
      </c>
      <c r="S7" s="276">
        <v>593</v>
      </c>
      <c r="T7" s="278">
        <v>1766</v>
      </c>
      <c r="U7" s="276">
        <v>313</v>
      </c>
      <c r="V7" s="276">
        <v>94</v>
      </c>
      <c r="W7" s="278">
        <v>407</v>
      </c>
      <c r="X7" s="276">
        <v>0</v>
      </c>
      <c r="Y7" s="276">
        <v>0</v>
      </c>
      <c r="Z7" s="278">
        <v>0</v>
      </c>
      <c r="AA7" s="278">
        <v>23381</v>
      </c>
      <c r="AB7" s="278">
        <v>23071</v>
      </c>
      <c r="AC7" s="278">
        <v>46452</v>
      </c>
    </row>
    <row r="8" spans="1:29" s="141" customFormat="1" ht="21" customHeight="1">
      <c r="A8" s="143">
        <v>4</v>
      </c>
      <c r="B8" s="147" t="s">
        <v>3</v>
      </c>
      <c r="C8" s="276">
        <v>2318</v>
      </c>
      <c r="D8" s="276">
        <v>1556</v>
      </c>
      <c r="E8" s="278">
        <v>3874</v>
      </c>
      <c r="F8" s="276">
        <v>65</v>
      </c>
      <c r="G8" s="276">
        <v>149</v>
      </c>
      <c r="H8" s="278">
        <v>214</v>
      </c>
      <c r="I8" s="276">
        <v>36783</v>
      </c>
      <c r="J8" s="276">
        <v>42770</v>
      </c>
      <c r="K8" s="278">
        <v>79553</v>
      </c>
      <c r="L8" s="276">
        <v>241045</v>
      </c>
      <c r="M8" s="276">
        <v>223576</v>
      </c>
      <c r="N8" s="278">
        <v>464621</v>
      </c>
      <c r="O8" s="276">
        <v>1670</v>
      </c>
      <c r="P8" s="276">
        <v>1287</v>
      </c>
      <c r="Q8" s="278">
        <v>2957</v>
      </c>
      <c r="R8" s="276">
        <v>7078</v>
      </c>
      <c r="S8" s="276">
        <v>4530</v>
      </c>
      <c r="T8" s="278">
        <v>11608</v>
      </c>
      <c r="U8" s="276">
        <v>1715</v>
      </c>
      <c r="V8" s="276">
        <v>1939</v>
      </c>
      <c r="W8" s="278">
        <v>3654</v>
      </c>
      <c r="X8" s="276">
        <v>2182</v>
      </c>
      <c r="Y8" s="276">
        <v>2292</v>
      </c>
      <c r="Z8" s="278">
        <v>4474</v>
      </c>
      <c r="AA8" s="278">
        <v>292856</v>
      </c>
      <c r="AB8" s="278">
        <v>278099</v>
      </c>
      <c r="AC8" s="278">
        <v>570955</v>
      </c>
    </row>
    <row r="9" spans="1:29" s="141" customFormat="1" ht="21" customHeight="1">
      <c r="A9" s="143">
        <v>5</v>
      </c>
      <c r="B9" s="147" t="s">
        <v>4</v>
      </c>
      <c r="C9" s="276">
        <v>1567</v>
      </c>
      <c r="D9" s="276">
        <v>975</v>
      </c>
      <c r="E9" s="278">
        <v>2542</v>
      </c>
      <c r="F9" s="276">
        <v>20</v>
      </c>
      <c r="G9" s="276">
        <v>12</v>
      </c>
      <c r="H9" s="278">
        <v>32</v>
      </c>
      <c r="I9" s="276">
        <v>73865</v>
      </c>
      <c r="J9" s="276">
        <v>56371</v>
      </c>
      <c r="K9" s="278">
        <v>130236</v>
      </c>
      <c r="L9" s="276">
        <v>826637</v>
      </c>
      <c r="M9" s="276">
        <v>605011</v>
      </c>
      <c r="N9" s="278">
        <v>1431648</v>
      </c>
      <c r="O9" s="276">
        <v>1473</v>
      </c>
      <c r="P9" s="276">
        <v>771</v>
      </c>
      <c r="Q9" s="278">
        <v>2244</v>
      </c>
      <c r="R9" s="276">
        <v>20782</v>
      </c>
      <c r="S9" s="276">
        <v>8659</v>
      </c>
      <c r="T9" s="278">
        <v>29441</v>
      </c>
      <c r="U9" s="276">
        <v>2858</v>
      </c>
      <c r="V9" s="276">
        <v>1648</v>
      </c>
      <c r="W9" s="278">
        <v>4506</v>
      </c>
      <c r="X9" s="276">
        <v>1456</v>
      </c>
      <c r="Y9" s="276">
        <v>755</v>
      </c>
      <c r="Z9" s="278">
        <v>2211</v>
      </c>
      <c r="AA9" s="278">
        <v>928658</v>
      </c>
      <c r="AB9" s="278">
        <v>674202</v>
      </c>
      <c r="AC9" s="278">
        <v>1602860</v>
      </c>
    </row>
    <row r="10" spans="1:29" s="141" customFormat="1" ht="21" customHeight="1">
      <c r="A10" s="143">
        <v>6</v>
      </c>
      <c r="B10" s="147" t="s">
        <v>5</v>
      </c>
      <c r="C10" s="276">
        <v>448</v>
      </c>
      <c r="D10" s="276">
        <v>567</v>
      </c>
      <c r="E10" s="278">
        <v>1015</v>
      </c>
      <c r="F10" s="276">
        <v>58</v>
      </c>
      <c r="G10" s="276">
        <v>55</v>
      </c>
      <c r="H10" s="278">
        <v>113</v>
      </c>
      <c r="I10" s="276">
        <v>10043</v>
      </c>
      <c r="J10" s="276">
        <v>15494</v>
      </c>
      <c r="K10" s="278">
        <v>25537</v>
      </c>
      <c r="L10" s="276">
        <v>35032</v>
      </c>
      <c r="M10" s="276">
        <v>31294</v>
      </c>
      <c r="N10" s="278">
        <v>66326</v>
      </c>
      <c r="O10" s="276">
        <v>391</v>
      </c>
      <c r="P10" s="276">
        <v>558</v>
      </c>
      <c r="Q10" s="278">
        <v>949</v>
      </c>
      <c r="R10" s="276">
        <v>1516</v>
      </c>
      <c r="S10" s="276">
        <v>1398</v>
      </c>
      <c r="T10" s="278">
        <v>2914</v>
      </c>
      <c r="U10" s="276">
        <v>467</v>
      </c>
      <c r="V10" s="276">
        <v>244</v>
      </c>
      <c r="W10" s="278">
        <v>711</v>
      </c>
      <c r="X10" s="276">
        <v>1167</v>
      </c>
      <c r="Y10" s="276">
        <v>1260</v>
      </c>
      <c r="Z10" s="278">
        <v>2427</v>
      </c>
      <c r="AA10" s="278">
        <v>49122</v>
      </c>
      <c r="AB10" s="278">
        <v>50870</v>
      </c>
      <c r="AC10" s="278">
        <v>99992</v>
      </c>
    </row>
    <row r="11" spans="1:29" s="141" customFormat="1" ht="21" customHeight="1">
      <c r="A11" s="143">
        <v>7</v>
      </c>
      <c r="B11" s="147" t="s">
        <v>6</v>
      </c>
      <c r="C11" s="276">
        <v>406</v>
      </c>
      <c r="D11" s="276">
        <v>284</v>
      </c>
      <c r="E11" s="278">
        <v>690</v>
      </c>
      <c r="F11" s="276">
        <v>182</v>
      </c>
      <c r="G11" s="276">
        <v>173</v>
      </c>
      <c r="H11" s="278">
        <v>355</v>
      </c>
      <c r="I11" s="276">
        <v>27245</v>
      </c>
      <c r="J11" s="276">
        <v>29435</v>
      </c>
      <c r="K11" s="278">
        <v>56680</v>
      </c>
      <c r="L11" s="276">
        <v>171634</v>
      </c>
      <c r="M11" s="276">
        <v>164931</v>
      </c>
      <c r="N11" s="278">
        <v>336565</v>
      </c>
      <c r="O11" s="276">
        <v>8863</v>
      </c>
      <c r="P11" s="276">
        <v>9462</v>
      </c>
      <c r="Q11" s="278">
        <v>18325</v>
      </c>
      <c r="R11" s="276">
        <v>31609</v>
      </c>
      <c r="S11" s="276">
        <v>19846</v>
      </c>
      <c r="T11" s="278">
        <v>51455</v>
      </c>
      <c r="U11" s="276">
        <v>106</v>
      </c>
      <c r="V11" s="276">
        <v>258</v>
      </c>
      <c r="W11" s="278">
        <v>364</v>
      </c>
      <c r="X11" s="276">
        <v>827</v>
      </c>
      <c r="Y11" s="276">
        <v>769</v>
      </c>
      <c r="Z11" s="278">
        <v>1596</v>
      </c>
      <c r="AA11" s="278">
        <v>240872</v>
      </c>
      <c r="AB11" s="278">
        <v>225158</v>
      </c>
      <c r="AC11" s="278">
        <v>466030</v>
      </c>
    </row>
    <row r="12" spans="1:29" s="141" customFormat="1" ht="21" customHeight="1">
      <c r="A12" s="143">
        <v>8</v>
      </c>
      <c r="B12" s="147" t="s">
        <v>7</v>
      </c>
      <c r="C12" s="276">
        <v>0</v>
      </c>
      <c r="D12" s="276">
        <v>0</v>
      </c>
      <c r="E12" s="278">
        <v>0</v>
      </c>
      <c r="F12" s="276">
        <v>0</v>
      </c>
      <c r="G12" s="276">
        <v>0</v>
      </c>
      <c r="H12" s="278">
        <v>0</v>
      </c>
      <c r="I12" s="276">
        <v>122</v>
      </c>
      <c r="J12" s="276">
        <v>170</v>
      </c>
      <c r="K12" s="278">
        <v>292</v>
      </c>
      <c r="L12" s="276">
        <v>2182</v>
      </c>
      <c r="M12" s="276">
        <v>2276</v>
      </c>
      <c r="N12" s="278">
        <v>4458</v>
      </c>
      <c r="O12" s="276">
        <v>0</v>
      </c>
      <c r="P12" s="276">
        <v>19</v>
      </c>
      <c r="Q12" s="278">
        <v>19</v>
      </c>
      <c r="R12" s="276">
        <v>605</v>
      </c>
      <c r="S12" s="276">
        <v>80</v>
      </c>
      <c r="T12" s="278">
        <v>685</v>
      </c>
      <c r="U12" s="276">
        <v>0</v>
      </c>
      <c r="V12" s="276">
        <v>0</v>
      </c>
      <c r="W12" s="278">
        <v>0</v>
      </c>
      <c r="X12" s="276">
        <v>0</v>
      </c>
      <c r="Y12" s="276">
        <v>0</v>
      </c>
      <c r="Z12" s="278">
        <v>0</v>
      </c>
      <c r="AA12" s="278">
        <v>2909</v>
      </c>
      <c r="AB12" s="278">
        <v>2545</v>
      </c>
      <c r="AC12" s="278">
        <v>5454</v>
      </c>
    </row>
    <row r="13" spans="1:29" s="141" customFormat="1" ht="21" customHeight="1">
      <c r="A13" s="143">
        <v>9</v>
      </c>
      <c r="B13" s="147" t="s">
        <v>68</v>
      </c>
      <c r="C13" s="276">
        <v>0</v>
      </c>
      <c r="D13" s="276">
        <v>0</v>
      </c>
      <c r="E13" s="278">
        <v>0</v>
      </c>
      <c r="F13" s="276">
        <v>0</v>
      </c>
      <c r="G13" s="276">
        <v>0</v>
      </c>
      <c r="H13" s="278">
        <v>0</v>
      </c>
      <c r="I13" s="276">
        <v>0</v>
      </c>
      <c r="J13" s="276">
        <v>0</v>
      </c>
      <c r="K13" s="278">
        <v>0</v>
      </c>
      <c r="L13" s="276">
        <v>695</v>
      </c>
      <c r="M13" s="276">
        <v>1088</v>
      </c>
      <c r="N13" s="278">
        <v>1783</v>
      </c>
      <c r="O13" s="276">
        <v>0</v>
      </c>
      <c r="P13" s="276">
        <v>0</v>
      </c>
      <c r="Q13" s="278">
        <v>0</v>
      </c>
      <c r="R13" s="276">
        <v>1186</v>
      </c>
      <c r="S13" s="276">
        <v>153</v>
      </c>
      <c r="T13" s="278">
        <v>1339</v>
      </c>
      <c r="U13" s="276">
        <v>0</v>
      </c>
      <c r="V13" s="276">
        <v>0</v>
      </c>
      <c r="W13" s="278">
        <v>0</v>
      </c>
      <c r="X13" s="276">
        <v>0</v>
      </c>
      <c r="Y13" s="276">
        <v>0</v>
      </c>
      <c r="Z13" s="278">
        <v>0</v>
      </c>
      <c r="AA13" s="278">
        <v>1881</v>
      </c>
      <c r="AB13" s="278">
        <v>1241</v>
      </c>
      <c r="AC13" s="278">
        <v>3122</v>
      </c>
    </row>
    <row r="14" spans="1:29" s="141" customFormat="1" ht="21" customHeight="1">
      <c r="A14" s="143">
        <v>10</v>
      </c>
      <c r="B14" s="147" t="s">
        <v>8</v>
      </c>
      <c r="C14" s="276">
        <v>4861</v>
      </c>
      <c r="D14" s="276">
        <v>4018</v>
      </c>
      <c r="E14" s="278">
        <v>8879</v>
      </c>
      <c r="F14" s="276">
        <v>2830</v>
      </c>
      <c r="G14" s="276">
        <v>3085</v>
      </c>
      <c r="H14" s="278">
        <v>5915</v>
      </c>
      <c r="I14" s="276">
        <v>54390</v>
      </c>
      <c r="J14" s="276">
        <v>76342</v>
      </c>
      <c r="K14" s="278">
        <v>130732</v>
      </c>
      <c r="L14" s="276">
        <v>438376</v>
      </c>
      <c r="M14" s="276">
        <v>387450</v>
      </c>
      <c r="N14" s="278">
        <v>825826</v>
      </c>
      <c r="O14" s="276">
        <v>4766</v>
      </c>
      <c r="P14" s="276">
        <v>2951</v>
      </c>
      <c r="Q14" s="278">
        <v>7717</v>
      </c>
      <c r="R14" s="276">
        <v>17248</v>
      </c>
      <c r="S14" s="276">
        <v>12042</v>
      </c>
      <c r="T14" s="278">
        <v>29290</v>
      </c>
      <c r="U14" s="276">
        <v>2049</v>
      </c>
      <c r="V14" s="276">
        <v>1281</v>
      </c>
      <c r="W14" s="278">
        <v>3330</v>
      </c>
      <c r="X14" s="276">
        <v>2278</v>
      </c>
      <c r="Y14" s="276">
        <v>909</v>
      </c>
      <c r="Z14" s="278">
        <v>3187</v>
      </c>
      <c r="AA14" s="278">
        <v>526798</v>
      </c>
      <c r="AB14" s="278">
        <v>488078</v>
      </c>
      <c r="AC14" s="278">
        <v>1014876</v>
      </c>
    </row>
    <row r="15" spans="1:29" s="141" customFormat="1" ht="21" customHeight="1">
      <c r="A15" s="143">
        <v>11</v>
      </c>
      <c r="B15" s="147" t="s">
        <v>9</v>
      </c>
      <c r="C15" s="276">
        <v>44</v>
      </c>
      <c r="D15" s="276">
        <v>26</v>
      </c>
      <c r="E15" s="278">
        <v>70</v>
      </c>
      <c r="F15" s="276">
        <v>10</v>
      </c>
      <c r="G15" s="276">
        <v>0</v>
      </c>
      <c r="H15" s="278">
        <v>10</v>
      </c>
      <c r="I15" s="276">
        <v>2862</v>
      </c>
      <c r="J15" s="276">
        <v>4523</v>
      </c>
      <c r="K15" s="278">
        <v>7385</v>
      </c>
      <c r="L15" s="276">
        <v>14596</v>
      </c>
      <c r="M15" s="276">
        <v>18122</v>
      </c>
      <c r="N15" s="278">
        <v>32718</v>
      </c>
      <c r="O15" s="276">
        <v>137</v>
      </c>
      <c r="P15" s="276">
        <v>97</v>
      </c>
      <c r="Q15" s="278">
        <v>234</v>
      </c>
      <c r="R15" s="276">
        <v>5870</v>
      </c>
      <c r="S15" s="276">
        <v>784</v>
      </c>
      <c r="T15" s="278">
        <v>6654</v>
      </c>
      <c r="U15" s="276">
        <v>19</v>
      </c>
      <c r="V15" s="276">
        <v>5</v>
      </c>
      <c r="W15" s="278">
        <v>24</v>
      </c>
      <c r="X15" s="276">
        <v>47</v>
      </c>
      <c r="Y15" s="276">
        <v>124</v>
      </c>
      <c r="Z15" s="278">
        <v>171</v>
      </c>
      <c r="AA15" s="278">
        <v>23585</v>
      </c>
      <c r="AB15" s="278">
        <v>23681</v>
      </c>
      <c r="AC15" s="278">
        <v>47266</v>
      </c>
    </row>
    <row r="16" spans="1:29" s="141" customFormat="1" ht="21" customHeight="1">
      <c r="A16" s="143">
        <v>12</v>
      </c>
      <c r="B16" s="147" t="s">
        <v>10</v>
      </c>
      <c r="C16" s="276">
        <v>3286</v>
      </c>
      <c r="D16" s="276">
        <v>1883</v>
      </c>
      <c r="E16" s="278">
        <v>5169</v>
      </c>
      <c r="F16" s="276">
        <v>592</v>
      </c>
      <c r="G16" s="276">
        <v>665</v>
      </c>
      <c r="H16" s="278">
        <v>1257</v>
      </c>
      <c r="I16" s="276">
        <v>83243</v>
      </c>
      <c r="J16" s="276">
        <v>97261</v>
      </c>
      <c r="K16" s="278">
        <v>180504</v>
      </c>
      <c r="L16" s="276">
        <v>647353</v>
      </c>
      <c r="M16" s="276">
        <v>465175</v>
      </c>
      <c r="N16" s="278">
        <v>1112528</v>
      </c>
      <c r="O16" s="276">
        <v>4427</v>
      </c>
      <c r="P16" s="276">
        <v>4117</v>
      </c>
      <c r="Q16" s="278">
        <v>8544</v>
      </c>
      <c r="R16" s="276">
        <v>113831</v>
      </c>
      <c r="S16" s="276">
        <v>32677</v>
      </c>
      <c r="T16" s="278">
        <v>146508</v>
      </c>
      <c r="U16" s="276">
        <v>7542</v>
      </c>
      <c r="V16" s="276">
        <v>14328</v>
      </c>
      <c r="W16" s="278">
        <v>21870</v>
      </c>
      <c r="X16" s="276">
        <v>5158</v>
      </c>
      <c r="Y16" s="276">
        <v>5591</v>
      </c>
      <c r="Z16" s="278">
        <v>10749</v>
      </c>
      <c r="AA16" s="278">
        <v>865432</v>
      </c>
      <c r="AB16" s="278">
        <v>621697</v>
      </c>
      <c r="AC16" s="278">
        <v>1487129</v>
      </c>
    </row>
    <row r="17" spans="1:29" s="141" customFormat="1" ht="21" customHeight="1">
      <c r="A17" s="143">
        <v>13</v>
      </c>
      <c r="B17" s="147" t="s">
        <v>11</v>
      </c>
      <c r="C17" s="276">
        <v>1643</v>
      </c>
      <c r="D17" s="276">
        <v>1755</v>
      </c>
      <c r="E17" s="278">
        <v>3398</v>
      </c>
      <c r="F17" s="276">
        <v>332</v>
      </c>
      <c r="G17" s="276">
        <v>432</v>
      </c>
      <c r="H17" s="278">
        <v>764</v>
      </c>
      <c r="I17" s="276">
        <v>38340</v>
      </c>
      <c r="J17" s="276">
        <v>57892</v>
      </c>
      <c r="K17" s="278">
        <v>96232</v>
      </c>
      <c r="L17" s="276">
        <v>346010</v>
      </c>
      <c r="M17" s="276">
        <v>298258</v>
      </c>
      <c r="N17" s="278">
        <v>644268</v>
      </c>
      <c r="O17" s="276">
        <v>1991</v>
      </c>
      <c r="P17" s="276">
        <v>1444</v>
      </c>
      <c r="Q17" s="278">
        <v>3435</v>
      </c>
      <c r="R17" s="276">
        <v>51344</v>
      </c>
      <c r="S17" s="276">
        <v>18153</v>
      </c>
      <c r="T17" s="278">
        <v>69497</v>
      </c>
      <c r="U17" s="276">
        <v>903</v>
      </c>
      <c r="V17" s="276">
        <v>1580</v>
      </c>
      <c r="W17" s="278">
        <v>2483</v>
      </c>
      <c r="X17" s="276">
        <v>7506</v>
      </c>
      <c r="Y17" s="276">
        <v>4076</v>
      </c>
      <c r="Z17" s="278">
        <v>11582</v>
      </c>
      <c r="AA17" s="278">
        <v>448069</v>
      </c>
      <c r="AB17" s="278">
        <v>383590</v>
      </c>
      <c r="AC17" s="278">
        <v>831659</v>
      </c>
    </row>
    <row r="18" spans="1:29" s="141" customFormat="1" ht="21" customHeight="1">
      <c r="A18" s="143">
        <v>14</v>
      </c>
      <c r="B18" s="147" t="s">
        <v>12</v>
      </c>
      <c r="C18" s="276">
        <v>590</v>
      </c>
      <c r="D18" s="276">
        <v>588</v>
      </c>
      <c r="E18" s="278">
        <v>1178</v>
      </c>
      <c r="F18" s="276">
        <v>103</v>
      </c>
      <c r="G18" s="276">
        <v>175</v>
      </c>
      <c r="H18" s="278">
        <v>278</v>
      </c>
      <c r="I18" s="276">
        <v>12567</v>
      </c>
      <c r="J18" s="276">
        <v>16202</v>
      </c>
      <c r="K18" s="278">
        <v>28769</v>
      </c>
      <c r="L18" s="276">
        <v>89754</v>
      </c>
      <c r="M18" s="276">
        <v>101987</v>
      </c>
      <c r="N18" s="278">
        <v>191741</v>
      </c>
      <c r="O18" s="276">
        <v>395</v>
      </c>
      <c r="P18" s="276">
        <v>654</v>
      </c>
      <c r="Q18" s="278">
        <v>1049</v>
      </c>
      <c r="R18" s="276">
        <v>9576</v>
      </c>
      <c r="S18" s="276">
        <v>7427</v>
      </c>
      <c r="T18" s="278">
        <v>17003</v>
      </c>
      <c r="U18" s="276">
        <v>502</v>
      </c>
      <c r="V18" s="276">
        <v>503</v>
      </c>
      <c r="W18" s="278">
        <v>1005</v>
      </c>
      <c r="X18" s="276">
        <v>501</v>
      </c>
      <c r="Y18" s="276">
        <v>181</v>
      </c>
      <c r="Z18" s="278">
        <v>682</v>
      </c>
      <c r="AA18" s="278">
        <v>113988</v>
      </c>
      <c r="AB18" s="278">
        <v>127717</v>
      </c>
      <c r="AC18" s="278">
        <v>241705</v>
      </c>
    </row>
    <row r="19" spans="1:29" s="141" customFormat="1" ht="21" customHeight="1">
      <c r="A19" s="143">
        <v>15</v>
      </c>
      <c r="B19" s="147" t="s">
        <v>13</v>
      </c>
      <c r="C19" s="276">
        <v>985</v>
      </c>
      <c r="D19" s="276">
        <v>854</v>
      </c>
      <c r="E19" s="278">
        <v>1839</v>
      </c>
      <c r="F19" s="276">
        <v>170</v>
      </c>
      <c r="G19" s="276">
        <v>196</v>
      </c>
      <c r="H19" s="278">
        <v>366</v>
      </c>
      <c r="I19" s="276">
        <v>37819</v>
      </c>
      <c r="J19" s="276">
        <v>39758</v>
      </c>
      <c r="K19" s="278">
        <v>77577</v>
      </c>
      <c r="L19" s="276">
        <v>114189</v>
      </c>
      <c r="M19" s="276">
        <v>124641</v>
      </c>
      <c r="N19" s="278">
        <v>238830</v>
      </c>
      <c r="O19" s="276">
        <v>900</v>
      </c>
      <c r="P19" s="276">
        <v>674</v>
      </c>
      <c r="Q19" s="278">
        <v>1574</v>
      </c>
      <c r="R19" s="276">
        <v>7346</v>
      </c>
      <c r="S19" s="276">
        <v>2567</v>
      </c>
      <c r="T19" s="278">
        <v>9913</v>
      </c>
      <c r="U19" s="276">
        <v>10</v>
      </c>
      <c r="V19" s="276">
        <v>4</v>
      </c>
      <c r="W19" s="278">
        <v>14</v>
      </c>
      <c r="X19" s="276">
        <v>1129</v>
      </c>
      <c r="Y19" s="276">
        <v>1314</v>
      </c>
      <c r="Z19" s="278">
        <v>2443</v>
      </c>
      <c r="AA19" s="278">
        <v>162548</v>
      </c>
      <c r="AB19" s="278">
        <v>170008</v>
      </c>
      <c r="AC19" s="278">
        <v>332556</v>
      </c>
    </row>
    <row r="20" spans="1:29" s="141" customFormat="1" ht="21" customHeight="1">
      <c r="A20" s="143">
        <v>16</v>
      </c>
      <c r="B20" s="147" t="s">
        <v>14</v>
      </c>
      <c r="C20" s="276">
        <v>1726</v>
      </c>
      <c r="D20" s="276">
        <v>688</v>
      </c>
      <c r="E20" s="278">
        <v>2414</v>
      </c>
      <c r="F20" s="276">
        <v>109</v>
      </c>
      <c r="G20" s="276">
        <v>200</v>
      </c>
      <c r="H20" s="278">
        <v>309</v>
      </c>
      <c r="I20" s="276">
        <v>23260</v>
      </c>
      <c r="J20" s="276">
        <v>31353</v>
      </c>
      <c r="K20" s="278">
        <v>54613</v>
      </c>
      <c r="L20" s="276">
        <v>260996</v>
      </c>
      <c r="M20" s="276">
        <v>234312</v>
      </c>
      <c r="N20" s="278">
        <v>495308</v>
      </c>
      <c r="O20" s="276">
        <v>2622</v>
      </c>
      <c r="P20" s="276">
        <v>1133</v>
      </c>
      <c r="Q20" s="278">
        <v>3755</v>
      </c>
      <c r="R20" s="276">
        <v>14880</v>
      </c>
      <c r="S20" s="276">
        <v>3479</v>
      </c>
      <c r="T20" s="278">
        <v>18359</v>
      </c>
      <c r="U20" s="276">
        <v>118</v>
      </c>
      <c r="V20" s="276">
        <v>655</v>
      </c>
      <c r="W20" s="278">
        <v>773</v>
      </c>
      <c r="X20" s="276">
        <v>3299</v>
      </c>
      <c r="Y20" s="276">
        <v>2813</v>
      </c>
      <c r="Z20" s="278">
        <v>6112</v>
      </c>
      <c r="AA20" s="278">
        <v>307010</v>
      </c>
      <c r="AB20" s="278">
        <v>274633</v>
      </c>
      <c r="AC20" s="278">
        <v>581643</v>
      </c>
    </row>
    <row r="21" spans="1:29" s="141" customFormat="1" ht="21" customHeight="1">
      <c r="A21" s="143">
        <v>17</v>
      </c>
      <c r="B21" s="147" t="s">
        <v>15</v>
      </c>
      <c r="C21" s="276">
        <v>7424</v>
      </c>
      <c r="D21" s="276">
        <v>4353</v>
      </c>
      <c r="E21" s="278">
        <v>11777</v>
      </c>
      <c r="F21" s="276">
        <v>214</v>
      </c>
      <c r="G21" s="276">
        <v>378</v>
      </c>
      <c r="H21" s="278">
        <v>592</v>
      </c>
      <c r="I21" s="276">
        <v>97648</v>
      </c>
      <c r="J21" s="276">
        <v>103261</v>
      </c>
      <c r="K21" s="278">
        <v>200909</v>
      </c>
      <c r="L21" s="276">
        <v>711117</v>
      </c>
      <c r="M21" s="276">
        <v>709580</v>
      </c>
      <c r="N21" s="278">
        <v>1420697</v>
      </c>
      <c r="O21" s="276">
        <v>3155</v>
      </c>
      <c r="P21" s="276">
        <v>2391</v>
      </c>
      <c r="Q21" s="278">
        <v>5546</v>
      </c>
      <c r="R21" s="276">
        <v>132633</v>
      </c>
      <c r="S21" s="276">
        <v>74047</v>
      </c>
      <c r="T21" s="278">
        <v>206680</v>
      </c>
      <c r="U21" s="276">
        <v>2115</v>
      </c>
      <c r="V21" s="276">
        <v>2214</v>
      </c>
      <c r="W21" s="278">
        <v>4329</v>
      </c>
      <c r="X21" s="276">
        <v>4072</v>
      </c>
      <c r="Y21" s="276">
        <v>3344</v>
      </c>
      <c r="Z21" s="278">
        <v>7416</v>
      </c>
      <c r="AA21" s="278">
        <v>958378</v>
      </c>
      <c r="AB21" s="278">
        <v>899568</v>
      </c>
      <c r="AC21" s="278">
        <v>1857946</v>
      </c>
    </row>
    <row r="22" spans="1:29" s="141" customFormat="1" ht="21" customHeight="1">
      <c r="A22" s="143">
        <v>18</v>
      </c>
      <c r="B22" s="147" t="s">
        <v>16</v>
      </c>
      <c r="C22" s="276">
        <v>1956</v>
      </c>
      <c r="D22" s="276">
        <v>2675</v>
      </c>
      <c r="E22" s="278">
        <v>4631</v>
      </c>
      <c r="F22" s="276">
        <v>228</v>
      </c>
      <c r="G22" s="276">
        <v>684</v>
      </c>
      <c r="H22" s="278">
        <v>912</v>
      </c>
      <c r="I22" s="276">
        <v>36860</v>
      </c>
      <c r="J22" s="276">
        <v>76166</v>
      </c>
      <c r="K22" s="278">
        <v>113026</v>
      </c>
      <c r="L22" s="276">
        <v>328135</v>
      </c>
      <c r="M22" s="276">
        <v>419352</v>
      </c>
      <c r="N22" s="278">
        <v>747487</v>
      </c>
      <c r="O22" s="276">
        <v>846</v>
      </c>
      <c r="P22" s="276">
        <v>922</v>
      </c>
      <c r="Q22" s="278">
        <v>1768</v>
      </c>
      <c r="R22" s="276">
        <v>34614</v>
      </c>
      <c r="S22" s="276">
        <v>29110</v>
      </c>
      <c r="T22" s="278">
        <v>63724</v>
      </c>
      <c r="U22" s="276">
        <v>492</v>
      </c>
      <c r="V22" s="276">
        <v>2372</v>
      </c>
      <c r="W22" s="278">
        <v>2864</v>
      </c>
      <c r="X22" s="276">
        <v>2431</v>
      </c>
      <c r="Y22" s="276">
        <v>2312</v>
      </c>
      <c r="Z22" s="278">
        <v>4743</v>
      </c>
      <c r="AA22" s="278">
        <v>405562</v>
      </c>
      <c r="AB22" s="278">
        <v>533593</v>
      </c>
      <c r="AC22" s="278">
        <v>939155</v>
      </c>
    </row>
    <row r="23" spans="1:29" s="141" customFormat="1" ht="21" customHeight="1">
      <c r="A23" s="143">
        <v>19</v>
      </c>
      <c r="B23" s="147" t="s">
        <v>69</v>
      </c>
      <c r="C23" s="276">
        <v>0</v>
      </c>
      <c r="D23" s="276">
        <v>0</v>
      </c>
      <c r="E23" s="278">
        <v>0</v>
      </c>
      <c r="F23" s="276">
        <v>0</v>
      </c>
      <c r="G23" s="276">
        <v>0</v>
      </c>
      <c r="H23" s="278">
        <v>0</v>
      </c>
      <c r="I23" s="276">
        <v>4</v>
      </c>
      <c r="J23" s="276">
        <v>17</v>
      </c>
      <c r="K23" s="278">
        <v>21</v>
      </c>
      <c r="L23" s="276">
        <v>146</v>
      </c>
      <c r="M23" s="276">
        <v>334</v>
      </c>
      <c r="N23" s="278">
        <v>480</v>
      </c>
      <c r="O23" s="276">
        <v>0</v>
      </c>
      <c r="P23" s="276">
        <v>0</v>
      </c>
      <c r="Q23" s="278">
        <v>0</v>
      </c>
      <c r="R23" s="276">
        <v>0</v>
      </c>
      <c r="S23" s="276">
        <v>0</v>
      </c>
      <c r="T23" s="278">
        <v>0</v>
      </c>
      <c r="U23" s="276">
        <v>0</v>
      </c>
      <c r="V23" s="276">
        <v>0</v>
      </c>
      <c r="W23" s="278">
        <v>0</v>
      </c>
      <c r="X23" s="276">
        <v>0</v>
      </c>
      <c r="Y23" s="276">
        <v>0</v>
      </c>
      <c r="Z23" s="278">
        <v>0</v>
      </c>
      <c r="AA23" s="278">
        <v>150</v>
      </c>
      <c r="AB23" s="278">
        <v>351</v>
      </c>
      <c r="AC23" s="278">
        <v>501</v>
      </c>
    </row>
    <row r="24" spans="1:29" s="141" customFormat="1" ht="21" customHeight="1">
      <c r="A24" s="143">
        <v>20</v>
      </c>
      <c r="B24" s="147" t="s">
        <v>17</v>
      </c>
      <c r="C24" s="276">
        <v>2243</v>
      </c>
      <c r="D24" s="276">
        <v>1585</v>
      </c>
      <c r="E24" s="278">
        <v>3828</v>
      </c>
      <c r="F24" s="276">
        <v>681</v>
      </c>
      <c r="G24" s="276">
        <v>771</v>
      </c>
      <c r="H24" s="278">
        <v>1452</v>
      </c>
      <c r="I24" s="276">
        <v>97825</v>
      </c>
      <c r="J24" s="276">
        <v>104560</v>
      </c>
      <c r="K24" s="278">
        <v>202385</v>
      </c>
      <c r="L24" s="276">
        <v>713835</v>
      </c>
      <c r="M24" s="276">
        <v>522383</v>
      </c>
      <c r="N24" s="278">
        <v>1236218</v>
      </c>
      <c r="O24" s="276">
        <v>39642</v>
      </c>
      <c r="P24" s="276">
        <v>46019</v>
      </c>
      <c r="Q24" s="278">
        <v>85661</v>
      </c>
      <c r="R24" s="276">
        <v>119986</v>
      </c>
      <c r="S24" s="276">
        <v>60392</v>
      </c>
      <c r="T24" s="278">
        <v>180378</v>
      </c>
      <c r="U24" s="276">
        <v>4980</v>
      </c>
      <c r="V24" s="276">
        <v>3695</v>
      </c>
      <c r="W24" s="278">
        <v>8675</v>
      </c>
      <c r="X24" s="276">
        <v>3930</v>
      </c>
      <c r="Y24" s="276">
        <v>2655</v>
      </c>
      <c r="Z24" s="278">
        <v>6585</v>
      </c>
      <c r="AA24" s="278">
        <v>983122</v>
      </c>
      <c r="AB24" s="278">
        <v>742060</v>
      </c>
      <c r="AC24" s="278">
        <v>1725182</v>
      </c>
    </row>
    <row r="25" spans="1:29" s="141" customFormat="1" ht="21" customHeight="1">
      <c r="A25" s="143">
        <v>21</v>
      </c>
      <c r="B25" s="147" t="s">
        <v>18</v>
      </c>
      <c r="C25" s="276">
        <v>5757</v>
      </c>
      <c r="D25" s="276">
        <v>3472</v>
      </c>
      <c r="E25" s="278">
        <v>9229</v>
      </c>
      <c r="F25" s="276">
        <v>1487</v>
      </c>
      <c r="G25" s="276">
        <v>1413</v>
      </c>
      <c r="H25" s="278">
        <v>2900</v>
      </c>
      <c r="I25" s="276">
        <v>206709</v>
      </c>
      <c r="J25" s="276">
        <v>199916</v>
      </c>
      <c r="K25" s="278">
        <v>406625</v>
      </c>
      <c r="L25" s="276">
        <v>1776819</v>
      </c>
      <c r="M25" s="276">
        <v>1391288</v>
      </c>
      <c r="N25" s="278">
        <v>3168107</v>
      </c>
      <c r="O25" s="276">
        <v>15914</v>
      </c>
      <c r="P25" s="276">
        <v>9312</v>
      </c>
      <c r="Q25" s="278">
        <v>25226</v>
      </c>
      <c r="R25" s="276">
        <v>232018</v>
      </c>
      <c r="S25" s="276">
        <v>125937</v>
      </c>
      <c r="T25" s="278">
        <v>357955</v>
      </c>
      <c r="U25" s="276">
        <v>3983</v>
      </c>
      <c r="V25" s="276">
        <v>3297</v>
      </c>
      <c r="W25" s="278">
        <v>7280</v>
      </c>
      <c r="X25" s="276">
        <v>5133</v>
      </c>
      <c r="Y25" s="276">
        <v>4857</v>
      </c>
      <c r="Z25" s="278">
        <v>9990</v>
      </c>
      <c r="AA25" s="278">
        <v>2247820</v>
      </c>
      <c r="AB25" s="278">
        <v>1739492</v>
      </c>
      <c r="AC25" s="278">
        <v>3987312</v>
      </c>
    </row>
    <row r="26" spans="1:29" s="141" customFormat="1" ht="21" customHeight="1">
      <c r="A26" s="143">
        <v>22</v>
      </c>
      <c r="B26" s="147" t="s">
        <v>19</v>
      </c>
      <c r="C26" s="276">
        <v>315</v>
      </c>
      <c r="D26" s="276">
        <v>303</v>
      </c>
      <c r="E26" s="278">
        <v>618</v>
      </c>
      <c r="F26" s="276">
        <v>1</v>
      </c>
      <c r="G26" s="276">
        <v>13</v>
      </c>
      <c r="H26" s="278">
        <v>14</v>
      </c>
      <c r="I26" s="276">
        <v>3958</v>
      </c>
      <c r="J26" s="276">
        <v>3541</v>
      </c>
      <c r="K26" s="278">
        <v>7499</v>
      </c>
      <c r="L26" s="276">
        <v>45194</v>
      </c>
      <c r="M26" s="276">
        <v>44616</v>
      </c>
      <c r="N26" s="278">
        <v>89810</v>
      </c>
      <c r="O26" s="276">
        <v>233</v>
      </c>
      <c r="P26" s="276">
        <v>113</v>
      </c>
      <c r="Q26" s="278">
        <v>346</v>
      </c>
      <c r="R26" s="276">
        <v>693</v>
      </c>
      <c r="S26" s="276">
        <v>229</v>
      </c>
      <c r="T26" s="278">
        <v>922</v>
      </c>
      <c r="U26" s="276">
        <v>45</v>
      </c>
      <c r="V26" s="276">
        <v>86</v>
      </c>
      <c r="W26" s="278">
        <v>131</v>
      </c>
      <c r="X26" s="276">
        <v>0</v>
      </c>
      <c r="Y26" s="276">
        <v>0</v>
      </c>
      <c r="Z26" s="278">
        <v>0</v>
      </c>
      <c r="AA26" s="278">
        <v>50439</v>
      </c>
      <c r="AB26" s="278">
        <v>48901</v>
      </c>
      <c r="AC26" s="278">
        <v>99340</v>
      </c>
    </row>
    <row r="27" spans="1:29" s="141" customFormat="1" ht="21" customHeight="1">
      <c r="A27" s="143">
        <v>23</v>
      </c>
      <c r="B27" s="147" t="s">
        <v>20</v>
      </c>
      <c r="C27" s="276">
        <v>382</v>
      </c>
      <c r="D27" s="276">
        <v>428</v>
      </c>
      <c r="E27" s="278">
        <v>810</v>
      </c>
      <c r="F27" s="276">
        <v>61</v>
      </c>
      <c r="G27" s="276">
        <v>142</v>
      </c>
      <c r="H27" s="278">
        <v>203</v>
      </c>
      <c r="I27" s="276">
        <v>3683</v>
      </c>
      <c r="J27" s="276">
        <v>5333</v>
      </c>
      <c r="K27" s="278">
        <v>9016</v>
      </c>
      <c r="L27" s="276">
        <v>29772</v>
      </c>
      <c r="M27" s="276">
        <v>30082</v>
      </c>
      <c r="N27" s="278">
        <v>59854</v>
      </c>
      <c r="O27" s="276">
        <v>109</v>
      </c>
      <c r="P27" s="276">
        <v>84</v>
      </c>
      <c r="Q27" s="278">
        <v>193</v>
      </c>
      <c r="R27" s="276">
        <v>496</v>
      </c>
      <c r="S27" s="276">
        <v>816</v>
      </c>
      <c r="T27" s="278">
        <v>1312</v>
      </c>
      <c r="U27" s="276">
        <v>88</v>
      </c>
      <c r="V27" s="276">
        <v>78</v>
      </c>
      <c r="W27" s="278">
        <v>166</v>
      </c>
      <c r="X27" s="276">
        <v>8</v>
      </c>
      <c r="Y27" s="276">
        <v>5</v>
      </c>
      <c r="Z27" s="278">
        <v>13</v>
      </c>
      <c r="AA27" s="278">
        <v>34599</v>
      </c>
      <c r="AB27" s="278">
        <v>36968</v>
      </c>
      <c r="AC27" s="278">
        <v>71567</v>
      </c>
    </row>
    <row r="28" spans="1:29" s="141" customFormat="1" ht="21" customHeight="1">
      <c r="A28" s="143">
        <v>24</v>
      </c>
      <c r="B28" s="147" t="s">
        <v>21</v>
      </c>
      <c r="C28" s="276">
        <v>287</v>
      </c>
      <c r="D28" s="276">
        <v>268</v>
      </c>
      <c r="E28" s="278">
        <v>555</v>
      </c>
      <c r="F28" s="276">
        <v>48</v>
      </c>
      <c r="G28" s="276">
        <v>76</v>
      </c>
      <c r="H28" s="278">
        <v>124</v>
      </c>
      <c r="I28" s="276">
        <v>1807</v>
      </c>
      <c r="J28" s="276">
        <v>1844</v>
      </c>
      <c r="K28" s="278">
        <v>3651</v>
      </c>
      <c r="L28" s="276">
        <v>12151</v>
      </c>
      <c r="M28" s="276">
        <v>11044</v>
      </c>
      <c r="N28" s="278">
        <v>23195</v>
      </c>
      <c r="O28" s="276">
        <v>23</v>
      </c>
      <c r="P28" s="276">
        <v>11</v>
      </c>
      <c r="Q28" s="278">
        <v>34</v>
      </c>
      <c r="R28" s="276">
        <v>1979</v>
      </c>
      <c r="S28" s="276">
        <v>1836</v>
      </c>
      <c r="T28" s="278">
        <v>3815</v>
      </c>
      <c r="U28" s="276">
        <v>7</v>
      </c>
      <c r="V28" s="276">
        <v>20</v>
      </c>
      <c r="W28" s="278">
        <v>27</v>
      </c>
      <c r="X28" s="276">
        <v>40</v>
      </c>
      <c r="Y28" s="276">
        <v>22</v>
      </c>
      <c r="Z28" s="278">
        <v>62</v>
      </c>
      <c r="AA28" s="278">
        <v>16342</v>
      </c>
      <c r="AB28" s="278">
        <v>15121</v>
      </c>
      <c r="AC28" s="278">
        <v>31463</v>
      </c>
    </row>
    <row r="29" spans="1:29" s="141" customFormat="1" ht="21" customHeight="1">
      <c r="A29" s="143">
        <v>25</v>
      </c>
      <c r="B29" s="147" t="s">
        <v>22</v>
      </c>
      <c r="C29" s="276">
        <v>87</v>
      </c>
      <c r="D29" s="276">
        <v>74</v>
      </c>
      <c r="E29" s="278">
        <v>161</v>
      </c>
      <c r="F29" s="276">
        <v>0</v>
      </c>
      <c r="G29" s="276">
        <v>0</v>
      </c>
      <c r="H29" s="278">
        <v>0</v>
      </c>
      <c r="I29" s="276">
        <v>2526</v>
      </c>
      <c r="J29" s="276">
        <v>3292</v>
      </c>
      <c r="K29" s="278">
        <v>5818</v>
      </c>
      <c r="L29" s="276">
        <v>14446</v>
      </c>
      <c r="M29" s="276">
        <v>14795</v>
      </c>
      <c r="N29" s="278">
        <v>29241</v>
      </c>
      <c r="O29" s="276">
        <v>27</v>
      </c>
      <c r="P29" s="276">
        <v>74</v>
      </c>
      <c r="Q29" s="278">
        <v>101</v>
      </c>
      <c r="R29" s="276">
        <v>792</v>
      </c>
      <c r="S29" s="276">
        <v>768</v>
      </c>
      <c r="T29" s="278">
        <v>1560</v>
      </c>
      <c r="U29" s="276">
        <v>0</v>
      </c>
      <c r="V29" s="276">
        <v>0</v>
      </c>
      <c r="W29" s="278">
        <v>0</v>
      </c>
      <c r="X29" s="276">
        <v>11</v>
      </c>
      <c r="Y29" s="276">
        <v>0</v>
      </c>
      <c r="Z29" s="278">
        <v>11</v>
      </c>
      <c r="AA29" s="278">
        <v>17889</v>
      </c>
      <c r="AB29" s="278">
        <v>19003</v>
      </c>
      <c r="AC29" s="278">
        <v>36892</v>
      </c>
    </row>
    <row r="30" spans="1:29" s="141" customFormat="1" ht="21" customHeight="1">
      <c r="A30" s="143">
        <v>26</v>
      </c>
      <c r="B30" s="147" t="s">
        <v>23</v>
      </c>
      <c r="C30" s="276">
        <v>1348</v>
      </c>
      <c r="D30" s="276">
        <v>1277</v>
      </c>
      <c r="E30" s="278">
        <v>2625</v>
      </c>
      <c r="F30" s="276">
        <v>427</v>
      </c>
      <c r="G30" s="276">
        <v>674</v>
      </c>
      <c r="H30" s="278">
        <v>1101</v>
      </c>
      <c r="I30" s="276">
        <v>30435</v>
      </c>
      <c r="J30" s="276">
        <v>29694</v>
      </c>
      <c r="K30" s="278">
        <v>60129</v>
      </c>
      <c r="L30" s="276">
        <v>382446</v>
      </c>
      <c r="M30" s="276">
        <v>352290</v>
      </c>
      <c r="N30" s="278">
        <v>734736</v>
      </c>
      <c r="O30" s="276">
        <v>944</v>
      </c>
      <c r="P30" s="276">
        <v>440</v>
      </c>
      <c r="Q30" s="278">
        <v>1384</v>
      </c>
      <c r="R30" s="276">
        <v>76692</v>
      </c>
      <c r="S30" s="276">
        <v>24592</v>
      </c>
      <c r="T30" s="278">
        <v>101284</v>
      </c>
      <c r="U30" s="276">
        <v>3972</v>
      </c>
      <c r="V30" s="276">
        <v>5828</v>
      </c>
      <c r="W30" s="278">
        <v>9800</v>
      </c>
      <c r="X30" s="276">
        <v>1839</v>
      </c>
      <c r="Y30" s="276">
        <v>1777</v>
      </c>
      <c r="Z30" s="278">
        <v>3616</v>
      </c>
      <c r="AA30" s="278">
        <v>498103</v>
      </c>
      <c r="AB30" s="278">
        <v>416572</v>
      </c>
      <c r="AC30" s="278">
        <v>914675</v>
      </c>
    </row>
    <row r="31" spans="1:29" s="141" customFormat="1" ht="21" customHeight="1">
      <c r="A31" s="143">
        <v>27</v>
      </c>
      <c r="B31" s="147" t="s">
        <v>24</v>
      </c>
      <c r="C31" s="276">
        <v>617</v>
      </c>
      <c r="D31" s="276">
        <v>315</v>
      </c>
      <c r="E31" s="278">
        <v>932</v>
      </c>
      <c r="F31" s="276">
        <v>10</v>
      </c>
      <c r="G31" s="276">
        <v>50</v>
      </c>
      <c r="H31" s="278">
        <v>60</v>
      </c>
      <c r="I31" s="276">
        <v>8874</v>
      </c>
      <c r="J31" s="276">
        <v>6234</v>
      </c>
      <c r="K31" s="278">
        <v>15108</v>
      </c>
      <c r="L31" s="276">
        <v>19979</v>
      </c>
      <c r="M31" s="276">
        <v>22806</v>
      </c>
      <c r="N31" s="278">
        <v>42785</v>
      </c>
      <c r="O31" s="276">
        <v>263</v>
      </c>
      <c r="P31" s="276">
        <v>132</v>
      </c>
      <c r="Q31" s="278">
        <v>395</v>
      </c>
      <c r="R31" s="276">
        <v>3501</v>
      </c>
      <c r="S31" s="276">
        <v>1311</v>
      </c>
      <c r="T31" s="278">
        <v>4812</v>
      </c>
      <c r="U31" s="276">
        <v>24</v>
      </c>
      <c r="V31" s="276">
        <v>8</v>
      </c>
      <c r="W31" s="278">
        <v>32</v>
      </c>
      <c r="X31" s="276">
        <v>724</v>
      </c>
      <c r="Y31" s="276">
        <v>564</v>
      </c>
      <c r="Z31" s="278">
        <v>1288</v>
      </c>
      <c r="AA31" s="278">
        <v>33992</v>
      </c>
      <c r="AB31" s="278">
        <v>31420</v>
      </c>
      <c r="AC31" s="278">
        <v>65412</v>
      </c>
    </row>
    <row r="32" spans="1:29" s="141" customFormat="1" ht="21" customHeight="1">
      <c r="A32" s="143">
        <v>28</v>
      </c>
      <c r="B32" s="147" t="s">
        <v>25</v>
      </c>
      <c r="C32" s="276">
        <v>2048</v>
      </c>
      <c r="D32" s="276">
        <v>2632</v>
      </c>
      <c r="E32" s="278">
        <v>4680</v>
      </c>
      <c r="F32" s="276">
        <v>545</v>
      </c>
      <c r="G32" s="276">
        <v>681</v>
      </c>
      <c r="H32" s="278">
        <v>1226</v>
      </c>
      <c r="I32" s="276">
        <v>38125</v>
      </c>
      <c r="J32" s="276">
        <v>75433</v>
      </c>
      <c r="K32" s="278">
        <v>113558</v>
      </c>
      <c r="L32" s="276">
        <v>319105</v>
      </c>
      <c r="M32" s="276">
        <v>292642</v>
      </c>
      <c r="N32" s="278">
        <v>611747</v>
      </c>
      <c r="O32" s="276">
        <v>2969</v>
      </c>
      <c r="P32" s="276">
        <v>4074</v>
      </c>
      <c r="Q32" s="278">
        <v>7043</v>
      </c>
      <c r="R32" s="276">
        <v>90231</v>
      </c>
      <c r="S32" s="276">
        <v>41199</v>
      </c>
      <c r="T32" s="278">
        <v>131430</v>
      </c>
      <c r="U32" s="276">
        <v>846</v>
      </c>
      <c r="V32" s="276">
        <v>1139</v>
      </c>
      <c r="W32" s="278">
        <v>1985</v>
      </c>
      <c r="X32" s="276">
        <v>3687</v>
      </c>
      <c r="Y32" s="276">
        <v>3123</v>
      </c>
      <c r="Z32" s="278">
        <v>6810</v>
      </c>
      <c r="AA32" s="278">
        <v>457556</v>
      </c>
      <c r="AB32" s="278">
        <v>420923</v>
      </c>
      <c r="AC32" s="278">
        <v>878479</v>
      </c>
    </row>
    <row r="33" spans="1:29" s="141" customFormat="1" ht="21" customHeight="1">
      <c r="A33" s="143">
        <v>29</v>
      </c>
      <c r="B33" s="147" t="s">
        <v>26</v>
      </c>
      <c r="C33" s="276">
        <v>1789</v>
      </c>
      <c r="D33" s="276">
        <v>2345</v>
      </c>
      <c r="E33" s="278">
        <v>4134</v>
      </c>
      <c r="F33" s="276">
        <v>349</v>
      </c>
      <c r="G33" s="276">
        <v>260</v>
      </c>
      <c r="H33" s="278">
        <v>609</v>
      </c>
      <c r="I33" s="276">
        <v>92081</v>
      </c>
      <c r="J33" s="276">
        <v>96571</v>
      </c>
      <c r="K33" s="278">
        <v>188652</v>
      </c>
      <c r="L33" s="276">
        <v>794161</v>
      </c>
      <c r="M33" s="276">
        <v>645604</v>
      </c>
      <c r="N33" s="278">
        <v>1439765</v>
      </c>
      <c r="O33" s="276">
        <v>4378</v>
      </c>
      <c r="P33" s="276">
        <v>3160</v>
      </c>
      <c r="Q33" s="278">
        <v>7538</v>
      </c>
      <c r="R33" s="276">
        <v>91474</v>
      </c>
      <c r="S33" s="276">
        <v>15153</v>
      </c>
      <c r="T33" s="278">
        <v>106627</v>
      </c>
      <c r="U33" s="276">
        <v>2651</v>
      </c>
      <c r="V33" s="276">
        <v>2883</v>
      </c>
      <c r="W33" s="278">
        <v>5534</v>
      </c>
      <c r="X33" s="276">
        <v>5270</v>
      </c>
      <c r="Y33" s="276">
        <v>3331</v>
      </c>
      <c r="Z33" s="278">
        <v>8601</v>
      </c>
      <c r="AA33" s="278">
        <v>992153</v>
      </c>
      <c r="AB33" s="278">
        <v>769307</v>
      </c>
      <c r="AC33" s="278">
        <v>1761460</v>
      </c>
    </row>
    <row r="34" spans="1:29" s="141" customFormat="1" ht="21" customHeight="1">
      <c r="A34" s="143">
        <v>30</v>
      </c>
      <c r="B34" s="147" t="s">
        <v>27</v>
      </c>
      <c r="C34" s="276">
        <v>27</v>
      </c>
      <c r="D34" s="276">
        <v>31</v>
      </c>
      <c r="E34" s="278">
        <v>58</v>
      </c>
      <c r="F34" s="276">
        <v>68</v>
      </c>
      <c r="G34" s="276">
        <v>74</v>
      </c>
      <c r="H34" s="278">
        <v>142</v>
      </c>
      <c r="I34" s="276">
        <v>5219</v>
      </c>
      <c r="J34" s="276">
        <v>5209</v>
      </c>
      <c r="K34" s="278">
        <v>10428</v>
      </c>
      <c r="L34" s="276">
        <v>8546</v>
      </c>
      <c r="M34" s="276">
        <v>8461</v>
      </c>
      <c r="N34" s="278">
        <v>17007</v>
      </c>
      <c r="O34" s="276">
        <v>14</v>
      </c>
      <c r="P34" s="276">
        <v>22</v>
      </c>
      <c r="Q34" s="278">
        <v>36</v>
      </c>
      <c r="R34" s="276">
        <v>737</v>
      </c>
      <c r="S34" s="276">
        <v>482</v>
      </c>
      <c r="T34" s="278">
        <v>1219</v>
      </c>
      <c r="U34" s="276">
        <v>11</v>
      </c>
      <c r="V34" s="276">
        <v>52</v>
      </c>
      <c r="W34" s="278">
        <v>63</v>
      </c>
      <c r="X34" s="276">
        <v>304</v>
      </c>
      <c r="Y34" s="276">
        <v>293</v>
      </c>
      <c r="Z34" s="278">
        <v>597</v>
      </c>
      <c r="AA34" s="278">
        <v>14926</v>
      </c>
      <c r="AB34" s="278">
        <v>14624</v>
      </c>
      <c r="AC34" s="278">
        <v>29550</v>
      </c>
    </row>
    <row r="35" spans="1:29" s="141" customFormat="1" ht="21" customHeight="1">
      <c r="A35" s="143">
        <v>31</v>
      </c>
      <c r="B35" s="147" t="s">
        <v>28</v>
      </c>
      <c r="C35" s="276">
        <v>13059</v>
      </c>
      <c r="D35" s="276">
        <v>9162</v>
      </c>
      <c r="E35" s="278">
        <v>22221</v>
      </c>
      <c r="F35" s="276">
        <v>6405</v>
      </c>
      <c r="G35" s="276">
        <v>13104</v>
      </c>
      <c r="H35" s="278">
        <v>19509</v>
      </c>
      <c r="I35" s="276">
        <v>185764</v>
      </c>
      <c r="J35" s="276">
        <v>266691</v>
      </c>
      <c r="K35" s="278">
        <v>452455</v>
      </c>
      <c r="L35" s="276">
        <v>1140408</v>
      </c>
      <c r="M35" s="276">
        <v>1163824</v>
      </c>
      <c r="N35" s="278">
        <v>2304232</v>
      </c>
      <c r="O35" s="276">
        <v>7155</v>
      </c>
      <c r="P35" s="276">
        <v>4243</v>
      </c>
      <c r="Q35" s="278">
        <v>11398</v>
      </c>
      <c r="R35" s="276">
        <v>326119</v>
      </c>
      <c r="S35" s="276">
        <v>70281</v>
      </c>
      <c r="T35" s="278">
        <v>396400</v>
      </c>
      <c r="U35" s="276">
        <v>4924</v>
      </c>
      <c r="V35" s="276">
        <v>12375</v>
      </c>
      <c r="W35" s="278">
        <v>17299</v>
      </c>
      <c r="X35" s="276">
        <v>6591</v>
      </c>
      <c r="Y35" s="276">
        <v>5249</v>
      </c>
      <c r="Z35" s="278">
        <v>11840</v>
      </c>
      <c r="AA35" s="278">
        <v>1690425</v>
      </c>
      <c r="AB35" s="278">
        <v>1544929</v>
      </c>
      <c r="AC35" s="278">
        <v>3235354</v>
      </c>
    </row>
    <row r="36" spans="1:29" s="141" customFormat="1" ht="21" customHeight="1">
      <c r="A36" s="143">
        <v>32</v>
      </c>
      <c r="B36" s="147" t="s">
        <v>29</v>
      </c>
      <c r="C36" s="276">
        <v>2710</v>
      </c>
      <c r="D36" s="276">
        <v>1423</v>
      </c>
      <c r="E36" s="278">
        <v>4133</v>
      </c>
      <c r="F36" s="276">
        <v>368</v>
      </c>
      <c r="G36" s="276">
        <v>215</v>
      </c>
      <c r="H36" s="278">
        <v>583</v>
      </c>
      <c r="I36" s="276">
        <v>108325</v>
      </c>
      <c r="J36" s="276">
        <v>93984</v>
      </c>
      <c r="K36" s="278">
        <v>202309</v>
      </c>
      <c r="L36" s="276">
        <v>620069</v>
      </c>
      <c r="M36" s="276">
        <v>540604</v>
      </c>
      <c r="N36" s="278">
        <v>1160673</v>
      </c>
      <c r="O36" s="276">
        <v>3150</v>
      </c>
      <c r="P36" s="276">
        <v>1884</v>
      </c>
      <c r="Q36" s="278">
        <v>5034</v>
      </c>
      <c r="R36" s="276">
        <v>57654</v>
      </c>
      <c r="S36" s="276">
        <v>37549</v>
      </c>
      <c r="T36" s="278">
        <v>95203</v>
      </c>
      <c r="U36" s="276">
        <v>508</v>
      </c>
      <c r="V36" s="276">
        <v>628</v>
      </c>
      <c r="W36" s="278">
        <v>1136</v>
      </c>
      <c r="X36" s="276">
        <v>3006</v>
      </c>
      <c r="Y36" s="276">
        <v>2158</v>
      </c>
      <c r="Z36" s="278">
        <v>5164</v>
      </c>
      <c r="AA36" s="278">
        <v>795790</v>
      </c>
      <c r="AB36" s="278">
        <v>678445</v>
      </c>
      <c r="AC36" s="278">
        <v>1474235</v>
      </c>
    </row>
    <row r="37" spans="1:29" s="141" customFormat="1" ht="21" customHeight="1">
      <c r="A37" s="143">
        <v>33</v>
      </c>
      <c r="B37" s="147" t="s">
        <v>30</v>
      </c>
      <c r="C37" s="276">
        <v>289</v>
      </c>
      <c r="D37" s="276">
        <v>183</v>
      </c>
      <c r="E37" s="278">
        <v>472</v>
      </c>
      <c r="F37" s="276">
        <v>0</v>
      </c>
      <c r="G37" s="276">
        <v>0</v>
      </c>
      <c r="H37" s="278">
        <v>0</v>
      </c>
      <c r="I37" s="276">
        <v>5016</v>
      </c>
      <c r="J37" s="276">
        <v>3431</v>
      </c>
      <c r="K37" s="278">
        <v>8447</v>
      </c>
      <c r="L37" s="276">
        <v>35038</v>
      </c>
      <c r="M37" s="276">
        <v>25917</v>
      </c>
      <c r="N37" s="278">
        <v>60955</v>
      </c>
      <c r="O37" s="276">
        <v>101</v>
      </c>
      <c r="P37" s="276">
        <v>43</v>
      </c>
      <c r="Q37" s="278">
        <v>144</v>
      </c>
      <c r="R37" s="276">
        <v>1931</v>
      </c>
      <c r="S37" s="276">
        <v>1477</v>
      </c>
      <c r="T37" s="278">
        <v>3408</v>
      </c>
      <c r="U37" s="276">
        <v>130</v>
      </c>
      <c r="V37" s="276">
        <v>81</v>
      </c>
      <c r="W37" s="278">
        <v>211</v>
      </c>
      <c r="X37" s="276">
        <v>238</v>
      </c>
      <c r="Y37" s="276">
        <v>160</v>
      </c>
      <c r="Z37" s="278">
        <v>398</v>
      </c>
      <c r="AA37" s="278">
        <v>42743</v>
      </c>
      <c r="AB37" s="278">
        <v>31292</v>
      </c>
      <c r="AC37" s="278">
        <v>74035</v>
      </c>
    </row>
    <row r="38" spans="1:29" s="141" customFormat="1" ht="21" customHeight="1">
      <c r="A38" s="143">
        <v>34</v>
      </c>
      <c r="B38" s="147" t="s">
        <v>31</v>
      </c>
      <c r="C38" s="276">
        <v>7815</v>
      </c>
      <c r="D38" s="276">
        <v>3737</v>
      </c>
      <c r="E38" s="278">
        <v>11552</v>
      </c>
      <c r="F38" s="276">
        <v>841</v>
      </c>
      <c r="G38" s="276">
        <v>463</v>
      </c>
      <c r="H38" s="278">
        <v>1304</v>
      </c>
      <c r="I38" s="276">
        <v>236299</v>
      </c>
      <c r="J38" s="276">
        <v>308811</v>
      </c>
      <c r="K38" s="278">
        <v>545110</v>
      </c>
      <c r="L38" s="276">
        <v>2701079</v>
      </c>
      <c r="M38" s="276">
        <v>2443242</v>
      </c>
      <c r="N38" s="278">
        <v>5144321</v>
      </c>
      <c r="O38" s="276">
        <v>11429</v>
      </c>
      <c r="P38" s="276">
        <v>6639</v>
      </c>
      <c r="Q38" s="278">
        <v>18068</v>
      </c>
      <c r="R38" s="276">
        <v>159224</v>
      </c>
      <c r="S38" s="276">
        <v>65336</v>
      </c>
      <c r="T38" s="278">
        <v>224560</v>
      </c>
      <c r="U38" s="276">
        <v>17729</v>
      </c>
      <c r="V38" s="276">
        <v>19119</v>
      </c>
      <c r="W38" s="278">
        <v>36848</v>
      </c>
      <c r="X38" s="276">
        <v>14586</v>
      </c>
      <c r="Y38" s="276">
        <v>6727</v>
      </c>
      <c r="Z38" s="278">
        <v>21313</v>
      </c>
      <c r="AA38" s="278">
        <v>3149002</v>
      </c>
      <c r="AB38" s="278">
        <v>2854074</v>
      </c>
      <c r="AC38" s="278">
        <v>6003076</v>
      </c>
    </row>
    <row r="39" spans="1:29" s="141" customFormat="1" ht="21" customHeight="1">
      <c r="A39" s="143">
        <v>35</v>
      </c>
      <c r="B39" s="147" t="s">
        <v>32</v>
      </c>
      <c r="C39" s="276">
        <v>2104</v>
      </c>
      <c r="D39" s="276">
        <v>1255</v>
      </c>
      <c r="E39" s="278">
        <v>3359</v>
      </c>
      <c r="F39" s="276">
        <v>10</v>
      </c>
      <c r="G39" s="276">
        <v>11</v>
      </c>
      <c r="H39" s="278">
        <v>21</v>
      </c>
      <c r="I39" s="276">
        <v>27614</v>
      </c>
      <c r="J39" s="276">
        <v>31426</v>
      </c>
      <c r="K39" s="278">
        <v>59040</v>
      </c>
      <c r="L39" s="276">
        <v>149601</v>
      </c>
      <c r="M39" s="276">
        <v>151832</v>
      </c>
      <c r="N39" s="278">
        <v>301433</v>
      </c>
      <c r="O39" s="276">
        <v>1759</v>
      </c>
      <c r="P39" s="276">
        <v>1362</v>
      </c>
      <c r="Q39" s="278">
        <v>3121</v>
      </c>
      <c r="R39" s="276">
        <v>26459</v>
      </c>
      <c r="S39" s="276">
        <v>8190</v>
      </c>
      <c r="T39" s="278">
        <v>34649</v>
      </c>
      <c r="U39" s="276">
        <v>102</v>
      </c>
      <c r="V39" s="276">
        <v>79</v>
      </c>
      <c r="W39" s="278">
        <v>181</v>
      </c>
      <c r="X39" s="276">
        <v>2316</v>
      </c>
      <c r="Y39" s="276">
        <v>1266</v>
      </c>
      <c r="Z39" s="278">
        <v>3582</v>
      </c>
      <c r="AA39" s="278">
        <v>209965</v>
      </c>
      <c r="AB39" s="278">
        <v>195421</v>
      </c>
      <c r="AC39" s="278">
        <v>405386</v>
      </c>
    </row>
    <row r="40" spans="1:29" s="141" customFormat="1" ht="21" customHeight="1">
      <c r="A40" s="143">
        <v>36</v>
      </c>
      <c r="B40" s="147" t="s">
        <v>33</v>
      </c>
      <c r="C40" s="276">
        <v>3973</v>
      </c>
      <c r="D40" s="276">
        <v>1945</v>
      </c>
      <c r="E40" s="278">
        <v>5918</v>
      </c>
      <c r="F40" s="276">
        <v>800</v>
      </c>
      <c r="G40" s="276">
        <v>619</v>
      </c>
      <c r="H40" s="278">
        <v>1419</v>
      </c>
      <c r="I40" s="276">
        <v>84144</v>
      </c>
      <c r="J40" s="276">
        <v>103027</v>
      </c>
      <c r="K40" s="278">
        <v>187171</v>
      </c>
      <c r="L40" s="276">
        <v>856479</v>
      </c>
      <c r="M40" s="276">
        <v>751371</v>
      </c>
      <c r="N40" s="278">
        <v>1607850</v>
      </c>
      <c r="O40" s="276">
        <v>2149</v>
      </c>
      <c r="P40" s="276">
        <v>1268</v>
      </c>
      <c r="Q40" s="278">
        <v>3417</v>
      </c>
      <c r="R40" s="276">
        <v>76379</v>
      </c>
      <c r="S40" s="276">
        <v>27845</v>
      </c>
      <c r="T40" s="278">
        <v>104224</v>
      </c>
      <c r="U40" s="276">
        <v>3826</v>
      </c>
      <c r="V40" s="276">
        <v>3930</v>
      </c>
      <c r="W40" s="278">
        <v>7756</v>
      </c>
      <c r="X40" s="276">
        <v>6364</v>
      </c>
      <c r="Y40" s="276">
        <v>2381</v>
      </c>
      <c r="Z40" s="278">
        <v>8745</v>
      </c>
      <c r="AA40" s="278">
        <v>1034114</v>
      </c>
      <c r="AB40" s="278">
        <v>892386</v>
      </c>
      <c r="AC40" s="278">
        <v>1926500</v>
      </c>
    </row>
    <row r="41" spans="1:29" s="141" customFormat="1" ht="21" customHeight="1">
      <c r="A41" s="596" t="s">
        <v>39</v>
      </c>
      <c r="B41" s="596"/>
      <c r="C41" s="280">
        <v>74547</v>
      </c>
      <c r="D41" s="280">
        <v>51904</v>
      </c>
      <c r="E41" s="280">
        <v>126451</v>
      </c>
      <c r="F41" s="280">
        <v>17473</v>
      </c>
      <c r="G41" s="280">
        <v>25050</v>
      </c>
      <c r="H41" s="280">
        <v>42523</v>
      </c>
      <c r="I41" s="280">
        <v>1818443</v>
      </c>
      <c r="J41" s="280">
        <v>2098713</v>
      </c>
      <c r="K41" s="280">
        <v>3917156</v>
      </c>
      <c r="L41" s="280">
        <v>14611603</v>
      </c>
      <c r="M41" s="280">
        <v>12808847</v>
      </c>
      <c r="N41" s="280">
        <v>27420450</v>
      </c>
      <c r="O41" s="280">
        <v>123392</v>
      </c>
      <c r="P41" s="280">
        <v>106167</v>
      </c>
      <c r="Q41" s="280">
        <v>229559</v>
      </c>
      <c r="R41" s="280">
        <v>1793335</v>
      </c>
      <c r="S41" s="280">
        <v>755825</v>
      </c>
      <c r="T41" s="280">
        <v>2549160</v>
      </c>
      <c r="U41" s="280">
        <v>63284</v>
      </c>
      <c r="V41" s="280">
        <v>80776</v>
      </c>
      <c r="W41" s="280">
        <v>144060</v>
      </c>
      <c r="X41" s="280">
        <v>92646</v>
      </c>
      <c r="Y41" s="280">
        <v>62776</v>
      </c>
      <c r="Z41" s="280">
        <v>155422</v>
      </c>
      <c r="AA41" s="280">
        <v>18594723</v>
      </c>
      <c r="AB41" s="280">
        <v>15990058</v>
      </c>
      <c r="AC41" s="280">
        <v>34584781</v>
      </c>
    </row>
  </sheetData>
  <mergeCells count="12">
    <mergeCell ref="O2:Q2"/>
    <mergeCell ref="R2:T2"/>
    <mergeCell ref="U2:W2"/>
    <mergeCell ref="X2:Z2"/>
    <mergeCell ref="AA2:AC2"/>
    <mergeCell ref="A41:B41"/>
    <mergeCell ref="I2:K2"/>
    <mergeCell ref="L2:N2"/>
    <mergeCell ref="A2:A3"/>
    <mergeCell ref="B2:B3"/>
    <mergeCell ref="C2:E2"/>
    <mergeCell ref="F2:H2"/>
  </mergeCells>
  <printOptions horizontalCentered="1"/>
  <pageMargins left="0.19" right="0.15748031496063" top="0.37" bottom="0.57999999999999996" header="0.196850393700787" footer="0.25"/>
  <pageSetup paperSize="9" scale="90" firstPageNumber="12" orientation="portrait" useFirstPageNumber="1" horizontalDpi="4294967294" verticalDpi="4294967294" r:id="rId1"/>
  <headerFooter>
    <oddFooter>&amp;L&amp;"Arial,Italic"&amp;9AISHE 2015-16&amp;CT-&amp;P</oddFooter>
  </headerFooter>
  <colBreaks count="2" manualBreakCount="2">
    <brk id="11" max="40" man="1"/>
    <brk id="2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>
    <tabColor rgb="FF92D050"/>
  </sheetPr>
  <dimension ref="A1:AC41"/>
  <sheetViews>
    <sheetView view="pageBreakPreview" zoomScaleSheetLayoutView="100" workbookViewId="0">
      <pane xSplit="2" ySplit="4" topLeftCell="M9" activePane="bottomRight" state="frozen"/>
      <selection pane="topRight" activeCell="C1" sqref="C1"/>
      <selection pane="bottomLeft" activeCell="A5" sqref="A5"/>
      <selection pane="bottomRight" activeCell="A42" sqref="A42:XFD54"/>
    </sheetView>
  </sheetViews>
  <sheetFormatPr defaultRowHeight="15"/>
  <cols>
    <col min="1" max="1" width="5.28515625" style="221" customWidth="1"/>
    <col min="2" max="2" width="19.28515625" style="221" customWidth="1"/>
    <col min="3" max="3" width="8.42578125" style="221" customWidth="1"/>
    <col min="4" max="4" width="9.42578125" style="221" customWidth="1"/>
    <col min="5" max="5" width="10.7109375" style="221" customWidth="1"/>
    <col min="6" max="6" width="8.5703125" style="221" customWidth="1"/>
    <col min="7" max="7" width="8.140625" style="221" customWidth="1"/>
    <col min="8" max="11" width="9.28515625" style="221" customWidth="1"/>
    <col min="12" max="12" width="10" style="221" customWidth="1"/>
    <col min="13" max="13" width="10.28515625" style="221" customWidth="1"/>
    <col min="14" max="14" width="10.42578125" style="221" customWidth="1"/>
    <col min="15" max="15" width="7.140625" style="221" customWidth="1"/>
    <col min="16" max="16" width="7" style="221" customWidth="1"/>
    <col min="17" max="17" width="7.7109375" style="221" customWidth="1"/>
    <col min="18" max="18" width="9.28515625" style="221" customWidth="1"/>
    <col min="19" max="19" width="7.5703125" style="221" customWidth="1"/>
    <col min="20" max="20" width="8" style="221" customWidth="1"/>
    <col min="21" max="21" width="7.42578125" style="221" customWidth="1"/>
    <col min="22" max="22" width="8.140625" style="221" customWidth="1"/>
    <col min="23" max="23" width="7.5703125" style="221" customWidth="1"/>
    <col min="24" max="24" width="6.85546875" style="221" customWidth="1"/>
    <col min="25" max="25" width="7.140625" style="221" customWidth="1"/>
    <col min="26" max="26" width="7.5703125" style="221" customWidth="1"/>
    <col min="27" max="27" width="9.85546875" style="221" customWidth="1"/>
    <col min="28" max="28" width="10.42578125" style="221" customWidth="1"/>
    <col min="29" max="29" width="10.28515625" style="221" customWidth="1"/>
    <col min="30" max="16384" width="9.140625" style="221"/>
  </cols>
  <sheetData>
    <row r="1" spans="1:29" s="154" customFormat="1" ht="27" customHeight="1">
      <c r="B1" s="408" t="s">
        <v>97</v>
      </c>
      <c r="C1" s="409" t="s">
        <v>98</v>
      </c>
      <c r="D1" s="410"/>
      <c r="E1" s="410"/>
      <c r="F1" s="410"/>
      <c r="G1" s="410"/>
      <c r="H1" s="410"/>
      <c r="I1" s="410"/>
      <c r="J1" s="410"/>
      <c r="L1" s="409" t="str">
        <f>C1</f>
        <v>State-wise Enrolment through Regular Mode at various levels</v>
      </c>
      <c r="M1" s="410"/>
      <c r="N1" s="410"/>
      <c r="O1" s="410"/>
      <c r="P1" s="410"/>
      <c r="Q1" s="410"/>
      <c r="R1" s="410"/>
      <c r="S1" s="410"/>
      <c r="U1" s="409" t="str">
        <f>C1</f>
        <v>State-wise Enrolment through Regular Mode at various levels</v>
      </c>
      <c r="V1" s="410"/>
      <c r="W1" s="410"/>
      <c r="X1" s="410"/>
      <c r="Y1" s="410"/>
      <c r="Z1" s="410"/>
      <c r="AA1" s="410"/>
      <c r="AB1" s="410"/>
    </row>
    <row r="2" spans="1:29" s="270" customFormat="1" ht="24.75" customHeight="1">
      <c r="A2" s="607" t="s">
        <v>86</v>
      </c>
      <c r="B2" s="609" t="s">
        <v>36</v>
      </c>
      <c r="C2" s="603" t="s">
        <v>87</v>
      </c>
      <c r="D2" s="604"/>
      <c r="E2" s="605"/>
      <c r="F2" s="603" t="s">
        <v>88</v>
      </c>
      <c r="G2" s="604"/>
      <c r="H2" s="605"/>
      <c r="I2" s="603" t="s">
        <v>89</v>
      </c>
      <c r="J2" s="604"/>
      <c r="K2" s="605"/>
      <c r="L2" s="603" t="s">
        <v>90</v>
      </c>
      <c r="M2" s="604"/>
      <c r="N2" s="605"/>
      <c r="O2" s="603" t="s">
        <v>91</v>
      </c>
      <c r="P2" s="604"/>
      <c r="Q2" s="605"/>
      <c r="R2" s="603" t="s">
        <v>92</v>
      </c>
      <c r="S2" s="604"/>
      <c r="T2" s="605"/>
      <c r="U2" s="603" t="s">
        <v>93</v>
      </c>
      <c r="V2" s="604"/>
      <c r="W2" s="605"/>
      <c r="X2" s="603" t="s">
        <v>94</v>
      </c>
      <c r="Y2" s="604"/>
      <c r="Z2" s="605"/>
      <c r="AA2" s="603" t="s">
        <v>38</v>
      </c>
      <c r="AB2" s="604"/>
      <c r="AC2" s="605"/>
    </row>
    <row r="3" spans="1:29" s="272" customFormat="1" ht="24.75" customHeight="1">
      <c r="A3" s="608"/>
      <c r="B3" s="609"/>
      <c r="C3" s="271" t="s">
        <v>95</v>
      </c>
      <c r="D3" s="271" t="s">
        <v>96</v>
      </c>
      <c r="E3" s="271" t="s">
        <v>82</v>
      </c>
      <c r="F3" s="271" t="s">
        <v>95</v>
      </c>
      <c r="G3" s="271" t="s">
        <v>96</v>
      </c>
      <c r="H3" s="271" t="s">
        <v>82</v>
      </c>
      <c r="I3" s="271" t="s">
        <v>95</v>
      </c>
      <c r="J3" s="271" t="s">
        <v>96</v>
      </c>
      <c r="K3" s="271" t="s">
        <v>82</v>
      </c>
      <c r="L3" s="271" t="s">
        <v>95</v>
      </c>
      <c r="M3" s="271" t="s">
        <v>96</v>
      </c>
      <c r="N3" s="271" t="s">
        <v>82</v>
      </c>
      <c r="O3" s="271" t="s">
        <v>95</v>
      </c>
      <c r="P3" s="271" t="s">
        <v>96</v>
      </c>
      <c r="Q3" s="271" t="s">
        <v>82</v>
      </c>
      <c r="R3" s="271" t="s">
        <v>95</v>
      </c>
      <c r="S3" s="271" t="s">
        <v>96</v>
      </c>
      <c r="T3" s="271" t="s">
        <v>82</v>
      </c>
      <c r="U3" s="271" t="s">
        <v>95</v>
      </c>
      <c r="V3" s="271" t="s">
        <v>96</v>
      </c>
      <c r="W3" s="271" t="s">
        <v>82</v>
      </c>
      <c r="X3" s="271" t="s">
        <v>95</v>
      </c>
      <c r="Y3" s="271" t="s">
        <v>96</v>
      </c>
      <c r="Z3" s="271" t="s">
        <v>82</v>
      </c>
      <c r="AA3" s="271" t="s">
        <v>95</v>
      </c>
      <c r="AB3" s="271" t="s">
        <v>96</v>
      </c>
      <c r="AC3" s="271" t="s">
        <v>82</v>
      </c>
    </row>
    <row r="4" spans="1:29" s="273" customFormat="1" ht="16.5" customHeight="1">
      <c r="A4" s="142">
        <v>1</v>
      </c>
      <c r="B4" s="142">
        <v>2</v>
      </c>
      <c r="C4" s="142">
        <v>3</v>
      </c>
      <c r="D4" s="142">
        <v>4</v>
      </c>
      <c r="E4" s="142">
        <v>5</v>
      </c>
      <c r="F4" s="142">
        <v>6</v>
      </c>
      <c r="G4" s="142">
        <v>7</v>
      </c>
      <c r="H4" s="142">
        <v>8</v>
      </c>
      <c r="I4" s="142">
        <v>9</v>
      </c>
      <c r="J4" s="142">
        <v>10</v>
      </c>
      <c r="K4" s="142">
        <v>11</v>
      </c>
      <c r="L4" s="142">
        <v>12</v>
      </c>
      <c r="M4" s="142">
        <v>13</v>
      </c>
      <c r="N4" s="142">
        <v>14</v>
      </c>
      <c r="O4" s="142">
        <v>15</v>
      </c>
      <c r="P4" s="142">
        <v>16</v>
      </c>
      <c r="Q4" s="142">
        <v>17</v>
      </c>
      <c r="R4" s="142">
        <v>18</v>
      </c>
      <c r="S4" s="142">
        <v>19</v>
      </c>
      <c r="T4" s="142">
        <v>20</v>
      </c>
      <c r="U4" s="142">
        <v>21</v>
      </c>
      <c r="V4" s="142">
        <v>22</v>
      </c>
      <c r="W4" s="142">
        <v>23</v>
      </c>
      <c r="X4" s="142">
        <v>24</v>
      </c>
      <c r="Y4" s="142">
        <v>25</v>
      </c>
      <c r="Z4" s="142">
        <v>26</v>
      </c>
      <c r="AA4" s="142">
        <v>27</v>
      </c>
      <c r="AB4" s="142">
        <v>28</v>
      </c>
      <c r="AC4" s="142">
        <v>29</v>
      </c>
    </row>
    <row r="5" spans="1:29" s="279" customFormat="1" ht="30.75" customHeight="1">
      <c r="A5" s="274">
        <v>1</v>
      </c>
      <c r="B5" s="275" t="s">
        <v>0</v>
      </c>
      <c r="C5" s="276">
        <v>69</v>
      </c>
      <c r="D5" s="276">
        <v>17</v>
      </c>
      <c r="E5" s="277">
        <v>86</v>
      </c>
      <c r="F5" s="276">
        <v>0</v>
      </c>
      <c r="G5" s="276">
        <v>0</v>
      </c>
      <c r="H5" s="277">
        <v>0</v>
      </c>
      <c r="I5" s="276">
        <v>122</v>
      </c>
      <c r="J5" s="276">
        <v>295</v>
      </c>
      <c r="K5" s="277">
        <v>417</v>
      </c>
      <c r="L5" s="276">
        <v>2209</v>
      </c>
      <c r="M5" s="276">
        <v>2759</v>
      </c>
      <c r="N5" s="277">
        <v>4968</v>
      </c>
      <c r="O5" s="276">
        <v>0</v>
      </c>
      <c r="P5" s="276">
        <v>0</v>
      </c>
      <c r="Q5" s="277">
        <v>0</v>
      </c>
      <c r="R5" s="276">
        <v>478</v>
      </c>
      <c r="S5" s="276">
        <v>291</v>
      </c>
      <c r="T5" s="277">
        <v>769</v>
      </c>
      <c r="U5" s="276">
        <v>0</v>
      </c>
      <c r="V5" s="276">
        <v>0</v>
      </c>
      <c r="W5" s="277">
        <v>0</v>
      </c>
      <c r="X5" s="276">
        <v>26</v>
      </c>
      <c r="Y5" s="276">
        <v>83</v>
      </c>
      <c r="Z5" s="277">
        <v>109</v>
      </c>
      <c r="AA5" s="278">
        <v>2904</v>
      </c>
      <c r="AB5" s="278">
        <v>3445</v>
      </c>
      <c r="AC5" s="277">
        <v>6349</v>
      </c>
    </row>
    <row r="6" spans="1:29" s="279" customFormat="1" ht="20.25" customHeight="1">
      <c r="A6" s="274">
        <v>2</v>
      </c>
      <c r="B6" s="280" t="s">
        <v>1</v>
      </c>
      <c r="C6" s="276">
        <v>2089</v>
      </c>
      <c r="D6" s="276">
        <v>1017</v>
      </c>
      <c r="E6" s="277">
        <v>3106</v>
      </c>
      <c r="F6" s="276">
        <v>408</v>
      </c>
      <c r="G6" s="276">
        <v>220</v>
      </c>
      <c r="H6" s="277">
        <v>628</v>
      </c>
      <c r="I6" s="276">
        <v>106396</v>
      </c>
      <c r="J6" s="276">
        <v>74760</v>
      </c>
      <c r="K6" s="277">
        <v>181156</v>
      </c>
      <c r="L6" s="276">
        <v>610179</v>
      </c>
      <c r="M6" s="276">
        <v>471980</v>
      </c>
      <c r="N6" s="277">
        <v>1082159</v>
      </c>
      <c r="O6" s="276">
        <v>615</v>
      </c>
      <c r="P6" s="276">
        <v>460</v>
      </c>
      <c r="Q6" s="277">
        <v>1075</v>
      </c>
      <c r="R6" s="276">
        <v>74824</v>
      </c>
      <c r="S6" s="276">
        <v>56346</v>
      </c>
      <c r="T6" s="277">
        <v>131170</v>
      </c>
      <c r="U6" s="276">
        <v>242</v>
      </c>
      <c r="V6" s="276">
        <v>340</v>
      </c>
      <c r="W6" s="277">
        <v>582</v>
      </c>
      <c r="X6" s="276">
        <v>6520</v>
      </c>
      <c r="Y6" s="276">
        <v>2385</v>
      </c>
      <c r="Z6" s="277">
        <v>8905</v>
      </c>
      <c r="AA6" s="278">
        <v>801273</v>
      </c>
      <c r="AB6" s="278">
        <v>607508</v>
      </c>
      <c r="AC6" s="277">
        <v>1408781</v>
      </c>
    </row>
    <row r="7" spans="1:29" s="279" customFormat="1" ht="20.25" customHeight="1">
      <c r="A7" s="274">
        <v>3</v>
      </c>
      <c r="B7" s="280" t="s">
        <v>2</v>
      </c>
      <c r="C7" s="276">
        <v>285</v>
      </c>
      <c r="D7" s="276">
        <v>213</v>
      </c>
      <c r="E7" s="277">
        <v>498</v>
      </c>
      <c r="F7" s="276">
        <v>51</v>
      </c>
      <c r="G7" s="276">
        <v>60</v>
      </c>
      <c r="H7" s="277">
        <v>111</v>
      </c>
      <c r="I7" s="276">
        <v>1448</v>
      </c>
      <c r="J7" s="276">
        <v>1314</v>
      </c>
      <c r="K7" s="277">
        <v>2762</v>
      </c>
      <c r="L7" s="276">
        <v>14085</v>
      </c>
      <c r="M7" s="276">
        <v>14073</v>
      </c>
      <c r="N7" s="277">
        <v>28158</v>
      </c>
      <c r="O7" s="276">
        <v>92</v>
      </c>
      <c r="P7" s="276">
        <v>50</v>
      </c>
      <c r="Q7" s="277">
        <v>142</v>
      </c>
      <c r="R7" s="276">
        <v>1020</v>
      </c>
      <c r="S7" s="276">
        <v>375</v>
      </c>
      <c r="T7" s="277">
        <v>1395</v>
      </c>
      <c r="U7" s="276">
        <v>313</v>
      </c>
      <c r="V7" s="276">
        <v>94</v>
      </c>
      <c r="W7" s="277">
        <v>407</v>
      </c>
      <c r="X7" s="276">
        <v>0</v>
      </c>
      <c r="Y7" s="276">
        <v>0</v>
      </c>
      <c r="Z7" s="277">
        <v>0</v>
      </c>
      <c r="AA7" s="278">
        <v>17294</v>
      </c>
      <c r="AB7" s="278">
        <v>16179</v>
      </c>
      <c r="AC7" s="277">
        <v>33473</v>
      </c>
    </row>
    <row r="8" spans="1:29" s="279" customFormat="1" ht="20.25" customHeight="1">
      <c r="A8" s="274">
        <v>4</v>
      </c>
      <c r="B8" s="280" t="s">
        <v>3</v>
      </c>
      <c r="C8" s="276">
        <v>2318</v>
      </c>
      <c r="D8" s="276">
        <v>1556</v>
      </c>
      <c r="E8" s="277">
        <v>3874</v>
      </c>
      <c r="F8" s="276">
        <v>65</v>
      </c>
      <c r="G8" s="276">
        <v>149</v>
      </c>
      <c r="H8" s="277">
        <v>214</v>
      </c>
      <c r="I8" s="276">
        <v>13202</v>
      </c>
      <c r="J8" s="276">
        <v>14638</v>
      </c>
      <c r="K8" s="277">
        <v>27840</v>
      </c>
      <c r="L8" s="276">
        <v>225119</v>
      </c>
      <c r="M8" s="276">
        <v>215193</v>
      </c>
      <c r="N8" s="277">
        <v>440312</v>
      </c>
      <c r="O8" s="276">
        <v>686</v>
      </c>
      <c r="P8" s="276">
        <v>518</v>
      </c>
      <c r="Q8" s="277">
        <v>1204</v>
      </c>
      <c r="R8" s="276">
        <v>6513</v>
      </c>
      <c r="S8" s="276">
        <v>4029</v>
      </c>
      <c r="T8" s="277">
        <v>10542</v>
      </c>
      <c r="U8" s="276">
        <v>1612</v>
      </c>
      <c r="V8" s="276">
        <v>1931</v>
      </c>
      <c r="W8" s="277">
        <v>3543</v>
      </c>
      <c r="X8" s="276">
        <v>2182</v>
      </c>
      <c r="Y8" s="276">
        <v>2292</v>
      </c>
      <c r="Z8" s="277">
        <v>4474</v>
      </c>
      <c r="AA8" s="278">
        <v>251697</v>
      </c>
      <c r="AB8" s="278">
        <v>240306</v>
      </c>
      <c r="AC8" s="277">
        <v>492003</v>
      </c>
    </row>
    <row r="9" spans="1:29" s="279" customFormat="1" ht="20.25" customHeight="1">
      <c r="A9" s="274">
        <v>5</v>
      </c>
      <c r="B9" s="280" t="s">
        <v>4</v>
      </c>
      <c r="C9" s="276">
        <v>1567</v>
      </c>
      <c r="D9" s="276">
        <v>975</v>
      </c>
      <c r="E9" s="277">
        <v>2542</v>
      </c>
      <c r="F9" s="276">
        <v>20</v>
      </c>
      <c r="G9" s="276">
        <v>12</v>
      </c>
      <c r="H9" s="277">
        <v>32</v>
      </c>
      <c r="I9" s="276">
        <v>46962</v>
      </c>
      <c r="J9" s="276">
        <v>32779</v>
      </c>
      <c r="K9" s="277">
        <v>79741</v>
      </c>
      <c r="L9" s="276">
        <v>794322</v>
      </c>
      <c r="M9" s="276">
        <v>584728</v>
      </c>
      <c r="N9" s="277">
        <v>1379050</v>
      </c>
      <c r="O9" s="276">
        <v>648</v>
      </c>
      <c r="P9" s="276">
        <v>350</v>
      </c>
      <c r="Q9" s="277">
        <v>998</v>
      </c>
      <c r="R9" s="276">
        <v>18802</v>
      </c>
      <c r="S9" s="276">
        <v>6538</v>
      </c>
      <c r="T9" s="277">
        <v>25340</v>
      </c>
      <c r="U9" s="276">
        <v>2857</v>
      </c>
      <c r="V9" s="276">
        <v>1648</v>
      </c>
      <c r="W9" s="277">
        <v>4505</v>
      </c>
      <c r="X9" s="276">
        <v>1456</v>
      </c>
      <c r="Y9" s="276">
        <v>755</v>
      </c>
      <c r="Z9" s="277">
        <v>2211</v>
      </c>
      <c r="AA9" s="278">
        <v>866634</v>
      </c>
      <c r="AB9" s="278">
        <v>627785</v>
      </c>
      <c r="AC9" s="277">
        <v>1494419</v>
      </c>
    </row>
    <row r="10" spans="1:29" s="279" customFormat="1" ht="20.25" customHeight="1">
      <c r="A10" s="274">
        <v>6</v>
      </c>
      <c r="B10" s="280" t="s">
        <v>5</v>
      </c>
      <c r="C10" s="276">
        <v>448</v>
      </c>
      <c r="D10" s="276">
        <v>567</v>
      </c>
      <c r="E10" s="277">
        <v>1015</v>
      </c>
      <c r="F10" s="276">
        <v>58</v>
      </c>
      <c r="G10" s="276">
        <v>55</v>
      </c>
      <c r="H10" s="277">
        <v>113</v>
      </c>
      <c r="I10" s="276">
        <v>4690</v>
      </c>
      <c r="J10" s="276">
        <v>8237</v>
      </c>
      <c r="K10" s="277">
        <v>12927</v>
      </c>
      <c r="L10" s="276">
        <v>23461</v>
      </c>
      <c r="M10" s="276">
        <v>26995</v>
      </c>
      <c r="N10" s="277">
        <v>50456</v>
      </c>
      <c r="O10" s="276">
        <v>177</v>
      </c>
      <c r="P10" s="276">
        <v>316</v>
      </c>
      <c r="Q10" s="277">
        <v>493</v>
      </c>
      <c r="R10" s="276">
        <v>1451</v>
      </c>
      <c r="S10" s="276">
        <v>1287</v>
      </c>
      <c r="T10" s="277">
        <v>2738</v>
      </c>
      <c r="U10" s="276">
        <v>467</v>
      </c>
      <c r="V10" s="276">
        <v>239</v>
      </c>
      <c r="W10" s="277">
        <v>706</v>
      </c>
      <c r="X10" s="276">
        <v>1167</v>
      </c>
      <c r="Y10" s="276">
        <v>1260</v>
      </c>
      <c r="Z10" s="277">
        <v>2427</v>
      </c>
      <c r="AA10" s="278">
        <v>31919</v>
      </c>
      <c r="AB10" s="278">
        <v>38956</v>
      </c>
      <c r="AC10" s="277">
        <v>70875</v>
      </c>
    </row>
    <row r="11" spans="1:29" s="279" customFormat="1" ht="20.25" customHeight="1">
      <c r="A11" s="274">
        <v>7</v>
      </c>
      <c r="B11" s="280" t="s">
        <v>6</v>
      </c>
      <c r="C11" s="276">
        <v>406</v>
      </c>
      <c r="D11" s="276">
        <v>284</v>
      </c>
      <c r="E11" s="277">
        <v>690</v>
      </c>
      <c r="F11" s="276">
        <v>182</v>
      </c>
      <c r="G11" s="276">
        <v>173</v>
      </c>
      <c r="H11" s="277">
        <v>355</v>
      </c>
      <c r="I11" s="276">
        <v>18876</v>
      </c>
      <c r="J11" s="276">
        <v>23211</v>
      </c>
      <c r="K11" s="277">
        <v>42087</v>
      </c>
      <c r="L11" s="276">
        <v>160193</v>
      </c>
      <c r="M11" s="276">
        <v>159063</v>
      </c>
      <c r="N11" s="277">
        <v>319256</v>
      </c>
      <c r="O11" s="276">
        <v>3214</v>
      </c>
      <c r="P11" s="276">
        <v>3411</v>
      </c>
      <c r="Q11" s="277">
        <v>6625</v>
      </c>
      <c r="R11" s="276">
        <v>21724</v>
      </c>
      <c r="S11" s="276">
        <v>13706</v>
      </c>
      <c r="T11" s="277">
        <v>35430</v>
      </c>
      <c r="U11" s="276">
        <v>106</v>
      </c>
      <c r="V11" s="276">
        <v>258</v>
      </c>
      <c r="W11" s="277">
        <v>364</v>
      </c>
      <c r="X11" s="276">
        <v>827</v>
      </c>
      <c r="Y11" s="276">
        <v>769</v>
      </c>
      <c r="Z11" s="277">
        <v>1596</v>
      </c>
      <c r="AA11" s="278">
        <v>205528</v>
      </c>
      <c r="AB11" s="278">
        <v>200875</v>
      </c>
      <c r="AC11" s="277">
        <v>406403</v>
      </c>
    </row>
    <row r="12" spans="1:29" s="279" customFormat="1" ht="20.25" customHeight="1">
      <c r="A12" s="274">
        <v>8</v>
      </c>
      <c r="B12" s="280" t="s">
        <v>7</v>
      </c>
      <c r="C12" s="276">
        <v>0</v>
      </c>
      <c r="D12" s="276">
        <v>0</v>
      </c>
      <c r="E12" s="277">
        <v>0</v>
      </c>
      <c r="F12" s="276">
        <v>0</v>
      </c>
      <c r="G12" s="276">
        <v>0</v>
      </c>
      <c r="H12" s="277">
        <v>0</v>
      </c>
      <c r="I12" s="276">
        <v>120</v>
      </c>
      <c r="J12" s="276">
        <v>168</v>
      </c>
      <c r="K12" s="277">
        <v>288</v>
      </c>
      <c r="L12" s="276">
        <v>2182</v>
      </c>
      <c r="M12" s="276">
        <v>2276</v>
      </c>
      <c r="N12" s="277">
        <v>4458</v>
      </c>
      <c r="O12" s="276">
        <v>0</v>
      </c>
      <c r="P12" s="276">
        <v>19</v>
      </c>
      <c r="Q12" s="277">
        <v>19</v>
      </c>
      <c r="R12" s="276">
        <v>604</v>
      </c>
      <c r="S12" s="276">
        <v>80</v>
      </c>
      <c r="T12" s="277">
        <v>684</v>
      </c>
      <c r="U12" s="276">
        <v>0</v>
      </c>
      <c r="V12" s="276">
        <v>0</v>
      </c>
      <c r="W12" s="277">
        <v>0</v>
      </c>
      <c r="X12" s="276">
        <v>0</v>
      </c>
      <c r="Y12" s="276">
        <v>0</v>
      </c>
      <c r="Z12" s="277">
        <v>0</v>
      </c>
      <c r="AA12" s="278">
        <v>2906</v>
      </c>
      <c r="AB12" s="278">
        <v>2543</v>
      </c>
      <c r="AC12" s="277">
        <v>5449</v>
      </c>
    </row>
    <row r="13" spans="1:29" s="279" customFormat="1" ht="20.25" customHeight="1">
      <c r="A13" s="274">
        <v>9</v>
      </c>
      <c r="B13" s="280" t="s">
        <v>68</v>
      </c>
      <c r="C13" s="276">
        <v>0</v>
      </c>
      <c r="D13" s="276">
        <v>0</v>
      </c>
      <c r="E13" s="277">
        <v>0</v>
      </c>
      <c r="F13" s="276">
        <v>0</v>
      </c>
      <c r="G13" s="276">
        <v>0</v>
      </c>
      <c r="H13" s="277">
        <v>0</v>
      </c>
      <c r="I13" s="276">
        <v>0</v>
      </c>
      <c r="J13" s="276">
        <v>0</v>
      </c>
      <c r="K13" s="277">
        <v>0</v>
      </c>
      <c r="L13" s="276">
        <v>695</v>
      </c>
      <c r="M13" s="276">
        <v>1088</v>
      </c>
      <c r="N13" s="277">
        <v>1783</v>
      </c>
      <c r="O13" s="276">
        <v>0</v>
      </c>
      <c r="P13" s="276">
        <v>0</v>
      </c>
      <c r="Q13" s="277">
        <v>0</v>
      </c>
      <c r="R13" s="276">
        <v>1186</v>
      </c>
      <c r="S13" s="276">
        <v>153</v>
      </c>
      <c r="T13" s="277">
        <v>1339</v>
      </c>
      <c r="U13" s="276">
        <v>0</v>
      </c>
      <c r="V13" s="276">
        <v>0</v>
      </c>
      <c r="W13" s="277">
        <v>0</v>
      </c>
      <c r="X13" s="276">
        <v>0</v>
      </c>
      <c r="Y13" s="276">
        <v>0</v>
      </c>
      <c r="Z13" s="277">
        <v>0</v>
      </c>
      <c r="AA13" s="278">
        <v>1881</v>
      </c>
      <c r="AB13" s="278">
        <v>1241</v>
      </c>
      <c r="AC13" s="277">
        <v>3122</v>
      </c>
    </row>
    <row r="14" spans="1:29" s="279" customFormat="1" ht="20.25" customHeight="1">
      <c r="A14" s="274">
        <v>10</v>
      </c>
      <c r="B14" s="280" t="s">
        <v>8</v>
      </c>
      <c r="C14" s="276">
        <v>4861</v>
      </c>
      <c r="D14" s="276">
        <v>4018</v>
      </c>
      <c r="E14" s="277">
        <v>8879</v>
      </c>
      <c r="F14" s="276">
        <v>2830</v>
      </c>
      <c r="G14" s="276">
        <v>3085</v>
      </c>
      <c r="H14" s="277">
        <v>5915</v>
      </c>
      <c r="I14" s="276">
        <v>22677</v>
      </c>
      <c r="J14" s="276">
        <v>20628</v>
      </c>
      <c r="K14" s="277">
        <v>43305</v>
      </c>
      <c r="L14" s="276">
        <v>141628</v>
      </c>
      <c r="M14" s="276">
        <v>139539</v>
      </c>
      <c r="N14" s="277">
        <v>281167</v>
      </c>
      <c r="O14" s="276">
        <v>2944</v>
      </c>
      <c r="P14" s="276">
        <v>1697</v>
      </c>
      <c r="Q14" s="277">
        <v>4641</v>
      </c>
      <c r="R14" s="276">
        <v>16534</v>
      </c>
      <c r="S14" s="276">
        <v>10511</v>
      </c>
      <c r="T14" s="277">
        <v>27045</v>
      </c>
      <c r="U14" s="276">
        <v>1990</v>
      </c>
      <c r="V14" s="276">
        <v>1235</v>
      </c>
      <c r="W14" s="277">
        <v>3225</v>
      </c>
      <c r="X14" s="276">
        <v>2278</v>
      </c>
      <c r="Y14" s="276">
        <v>909</v>
      </c>
      <c r="Z14" s="277">
        <v>3187</v>
      </c>
      <c r="AA14" s="278">
        <v>195742</v>
      </c>
      <c r="AB14" s="278">
        <v>181622</v>
      </c>
      <c r="AC14" s="277">
        <v>377364</v>
      </c>
    </row>
    <row r="15" spans="1:29" s="279" customFormat="1" ht="20.25" customHeight="1">
      <c r="A15" s="274">
        <v>11</v>
      </c>
      <c r="B15" s="280" t="s">
        <v>9</v>
      </c>
      <c r="C15" s="276">
        <v>44</v>
      </c>
      <c r="D15" s="276">
        <v>26</v>
      </c>
      <c r="E15" s="277">
        <v>70</v>
      </c>
      <c r="F15" s="276">
        <v>10</v>
      </c>
      <c r="G15" s="276">
        <v>0</v>
      </c>
      <c r="H15" s="277">
        <v>10</v>
      </c>
      <c r="I15" s="276">
        <v>1518</v>
      </c>
      <c r="J15" s="276">
        <v>2492</v>
      </c>
      <c r="K15" s="277">
        <v>4010</v>
      </c>
      <c r="L15" s="276">
        <v>12231</v>
      </c>
      <c r="M15" s="276">
        <v>16814</v>
      </c>
      <c r="N15" s="277">
        <v>29045</v>
      </c>
      <c r="O15" s="276">
        <v>46</v>
      </c>
      <c r="P15" s="276">
        <v>50</v>
      </c>
      <c r="Q15" s="277">
        <v>96</v>
      </c>
      <c r="R15" s="276">
        <v>5830</v>
      </c>
      <c r="S15" s="276">
        <v>721</v>
      </c>
      <c r="T15" s="277">
        <v>6551</v>
      </c>
      <c r="U15" s="276">
        <v>19</v>
      </c>
      <c r="V15" s="276">
        <v>5</v>
      </c>
      <c r="W15" s="277">
        <v>24</v>
      </c>
      <c r="X15" s="276">
        <v>47</v>
      </c>
      <c r="Y15" s="276">
        <v>124</v>
      </c>
      <c r="Z15" s="277">
        <v>171</v>
      </c>
      <c r="AA15" s="278">
        <v>19745</v>
      </c>
      <c r="AB15" s="278">
        <v>20232</v>
      </c>
      <c r="AC15" s="277">
        <v>39977</v>
      </c>
    </row>
    <row r="16" spans="1:29" s="279" customFormat="1" ht="20.25" customHeight="1">
      <c r="A16" s="274">
        <v>12</v>
      </c>
      <c r="B16" s="280" t="s">
        <v>10</v>
      </c>
      <c r="C16" s="276">
        <v>3286</v>
      </c>
      <c r="D16" s="276">
        <v>1883</v>
      </c>
      <c r="E16" s="277">
        <v>5169</v>
      </c>
      <c r="F16" s="276">
        <v>592</v>
      </c>
      <c r="G16" s="276">
        <v>665</v>
      </c>
      <c r="H16" s="277">
        <v>1257</v>
      </c>
      <c r="I16" s="276">
        <v>74692</v>
      </c>
      <c r="J16" s="276">
        <v>89100</v>
      </c>
      <c r="K16" s="277">
        <v>163792</v>
      </c>
      <c r="L16" s="276">
        <v>621287</v>
      </c>
      <c r="M16" s="276">
        <v>447732</v>
      </c>
      <c r="N16" s="277">
        <v>1069019</v>
      </c>
      <c r="O16" s="276">
        <v>3607</v>
      </c>
      <c r="P16" s="276">
        <v>3727</v>
      </c>
      <c r="Q16" s="277">
        <v>7334</v>
      </c>
      <c r="R16" s="276">
        <v>113241</v>
      </c>
      <c r="S16" s="276">
        <v>32044</v>
      </c>
      <c r="T16" s="277">
        <v>145285</v>
      </c>
      <c r="U16" s="276">
        <v>2214</v>
      </c>
      <c r="V16" s="276">
        <v>3021</v>
      </c>
      <c r="W16" s="277">
        <v>5235</v>
      </c>
      <c r="X16" s="276">
        <v>5158</v>
      </c>
      <c r="Y16" s="276">
        <v>5591</v>
      </c>
      <c r="Z16" s="277">
        <v>10749</v>
      </c>
      <c r="AA16" s="278">
        <v>824077</v>
      </c>
      <c r="AB16" s="278">
        <v>583763</v>
      </c>
      <c r="AC16" s="277">
        <v>1407840</v>
      </c>
    </row>
    <row r="17" spans="1:29" s="279" customFormat="1" ht="20.25" customHeight="1">
      <c r="A17" s="274">
        <v>13</v>
      </c>
      <c r="B17" s="280" t="s">
        <v>11</v>
      </c>
      <c r="C17" s="276">
        <v>1556</v>
      </c>
      <c r="D17" s="276">
        <v>1706</v>
      </c>
      <c r="E17" s="277">
        <v>3262</v>
      </c>
      <c r="F17" s="276">
        <v>332</v>
      </c>
      <c r="G17" s="276">
        <v>432</v>
      </c>
      <c r="H17" s="277">
        <v>764</v>
      </c>
      <c r="I17" s="276">
        <v>28927</v>
      </c>
      <c r="J17" s="276">
        <v>50293</v>
      </c>
      <c r="K17" s="277">
        <v>79220</v>
      </c>
      <c r="L17" s="276">
        <v>336432</v>
      </c>
      <c r="M17" s="276">
        <v>294518</v>
      </c>
      <c r="N17" s="277">
        <v>630950</v>
      </c>
      <c r="O17" s="276">
        <v>1235</v>
      </c>
      <c r="P17" s="276">
        <v>1012</v>
      </c>
      <c r="Q17" s="277">
        <v>2247</v>
      </c>
      <c r="R17" s="276">
        <v>50835</v>
      </c>
      <c r="S17" s="276">
        <v>18012</v>
      </c>
      <c r="T17" s="277">
        <v>68847</v>
      </c>
      <c r="U17" s="276">
        <v>903</v>
      </c>
      <c r="V17" s="276">
        <v>1580</v>
      </c>
      <c r="W17" s="277">
        <v>2483</v>
      </c>
      <c r="X17" s="276">
        <v>7506</v>
      </c>
      <c r="Y17" s="276">
        <v>4076</v>
      </c>
      <c r="Z17" s="277">
        <v>11582</v>
      </c>
      <c r="AA17" s="278">
        <v>427726</v>
      </c>
      <c r="AB17" s="278">
        <v>371629</v>
      </c>
      <c r="AC17" s="277">
        <v>799355</v>
      </c>
    </row>
    <row r="18" spans="1:29" s="279" customFormat="1" ht="20.25" customHeight="1">
      <c r="A18" s="274">
        <v>14</v>
      </c>
      <c r="B18" s="280" t="s">
        <v>12</v>
      </c>
      <c r="C18" s="276">
        <v>590</v>
      </c>
      <c r="D18" s="276">
        <v>588</v>
      </c>
      <c r="E18" s="277">
        <v>1178</v>
      </c>
      <c r="F18" s="276">
        <v>103</v>
      </c>
      <c r="G18" s="276">
        <v>175</v>
      </c>
      <c r="H18" s="277">
        <v>278</v>
      </c>
      <c r="I18" s="276">
        <v>6465</v>
      </c>
      <c r="J18" s="276">
        <v>9330</v>
      </c>
      <c r="K18" s="277">
        <v>15795</v>
      </c>
      <c r="L18" s="276">
        <v>79876</v>
      </c>
      <c r="M18" s="276">
        <v>92112</v>
      </c>
      <c r="N18" s="277">
        <v>171988</v>
      </c>
      <c r="O18" s="276">
        <v>165</v>
      </c>
      <c r="P18" s="276">
        <v>466</v>
      </c>
      <c r="Q18" s="277">
        <v>631</v>
      </c>
      <c r="R18" s="276">
        <v>9475</v>
      </c>
      <c r="S18" s="276">
        <v>7253</v>
      </c>
      <c r="T18" s="277">
        <v>16728</v>
      </c>
      <c r="U18" s="276">
        <v>502</v>
      </c>
      <c r="V18" s="276">
        <v>503</v>
      </c>
      <c r="W18" s="277">
        <v>1005</v>
      </c>
      <c r="X18" s="276">
        <v>501</v>
      </c>
      <c r="Y18" s="276">
        <v>181</v>
      </c>
      <c r="Z18" s="277">
        <v>682</v>
      </c>
      <c r="AA18" s="278">
        <v>97677</v>
      </c>
      <c r="AB18" s="278">
        <v>110608</v>
      </c>
      <c r="AC18" s="277">
        <v>208285</v>
      </c>
    </row>
    <row r="19" spans="1:29" s="279" customFormat="1" ht="20.25" customHeight="1">
      <c r="A19" s="274">
        <v>15</v>
      </c>
      <c r="B19" s="280" t="s">
        <v>13</v>
      </c>
      <c r="C19" s="276">
        <v>985</v>
      </c>
      <c r="D19" s="276">
        <v>854</v>
      </c>
      <c r="E19" s="277">
        <v>1839</v>
      </c>
      <c r="F19" s="276">
        <v>170</v>
      </c>
      <c r="G19" s="276">
        <v>196</v>
      </c>
      <c r="H19" s="277">
        <v>366</v>
      </c>
      <c r="I19" s="276">
        <v>7621</v>
      </c>
      <c r="J19" s="276">
        <v>7704</v>
      </c>
      <c r="K19" s="277">
        <v>15325</v>
      </c>
      <c r="L19" s="276">
        <v>91462</v>
      </c>
      <c r="M19" s="276">
        <v>109074</v>
      </c>
      <c r="N19" s="277">
        <v>200536</v>
      </c>
      <c r="O19" s="276">
        <v>107</v>
      </c>
      <c r="P19" s="276">
        <v>101</v>
      </c>
      <c r="Q19" s="277">
        <v>208</v>
      </c>
      <c r="R19" s="276">
        <v>7203</v>
      </c>
      <c r="S19" s="276">
        <v>2245</v>
      </c>
      <c r="T19" s="277">
        <v>9448</v>
      </c>
      <c r="U19" s="276">
        <v>6</v>
      </c>
      <c r="V19" s="276">
        <v>2</v>
      </c>
      <c r="W19" s="277">
        <v>8</v>
      </c>
      <c r="X19" s="276">
        <v>1129</v>
      </c>
      <c r="Y19" s="276">
        <v>1314</v>
      </c>
      <c r="Z19" s="277">
        <v>2443</v>
      </c>
      <c r="AA19" s="278">
        <v>108683</v>
      </c>
      <c r="AB19" s="278">
        <v>121490</v>
      </c>
      <c r="AC19" s="277">
        <v>230173</v>
      </c>
    </row>
    <row r="20" spans="1:29" s="279" customFormat="1" ht="20.25" customHeight="1">
      <c r="A20" s="274">
        <v>16</v>
      </c>
      <c r="B20" s="280" t="s">
        <v>14</v>
      </c>
      <c r="C20" s="276">
        <v>1726</v>
      </c>
      <c r="D20" s="276">
        <v>688</v>
      </c>
      <c r="E20" s="277">
        <v>2414</v>
      </c>
      <c r="F20" s="276">
        <v>109</v>
      </c>
      <c r="G20" s="276">
        <v>200</v>
      </c>
      <c r="H20" s="277">
        <v>309</v>
      </c>
      <c r="I20" s="276">
        <v>16693</v>
      </c>
      <c r="J20" s="276">
        <v>20910</v>
      </c>
      <c r="K20" s="277">
        <v>37603</v>
      </c>
      <c r="L20" s="276">
        <v>244486</v>
      </c>
      <c r="M20" s="276">
        <v>226578</v>
      </c>
      <c r="N20" s="277">
        <v>471064</v>
      </c>
      <c r="O20" s="276">
        <v>1844</v>
      </c>
      <c r="P20" s="276">
        <v>838</v>
      </c>
      <c r="Q20" s="277">
        <v>2682</v>
      </c>
      <c r="R20" s="276">
        <v>14708</v>
      </c>
      <c r="S20" s="276">
        <v>3033</v>
      </c>
      <c r="T20" s="277">
        <v>17741</v>
      </c>
      <c r="U20" s="276">
        <v>117</v>
      </c>
      <c r="V20" s="276">
        <v>655</v>
      </c>
      <c r="W20" s="277">
        <v>772</v>
      </c>
      <c r="X20" s="276">
        <v>3299</v>
      </c>
      <c r="Y20" s="276">
        <v>2813</v>
      </c>
      <c r="Z20" s="277">
        <v>6112</v>
      </c>
      <c r="AA20" s="278">
        <v>282982</v>
      </c>
      <c r="AB20" s="278">
        <v>255715</v>
      </c>
      <c r="AC20" s="277">
        <v>538697</v>
      </c>
    </row>
    <row r="21" spans="1:29" s="279" customFormat="1" ht="20.25" customHeight="1">
      <c r="A21" s="274">
        <v>17</v>
      </c>
      <c r="B21" s="280" t="s">
        <v>15</v>
      </c>
      <c r="C21" s="276">
        <v>7424</v>
      </c>
      <c r="D21" s="276">
        <v>4353</v>
      </c>
      <c r="E21" s="277">
        <v>11777</v>
      </c>
      <c r="F21" s="276">
        <v>214</v>
      </c>
      <c r="G21" s="276">
        <v>378</v>
      </c>
      <c r="H21" s="277">
        <v>592</v>
      </c>
      <c r="I21" s="276">
        <v>83570</v>
      </c>
      <c r="J21" s="276">
        <v>80953</v>
      </c>
      <c r="K21" s="277">
        <v>164523</v>
      </c>
      <c r="L21" s="276">
        <v>700401</v>
      </c>
      <c r="M21" s="276">
        <v>688405</v>
      </c>
      <c r="N21" s="277">
        <v>1388806</v>
      </c>
      <c r="O21" s="276">
        <v>2239</v>
      </c>
      <c r="P21" s="276">
        <v>1690</v>
      </c>
      <c r="Q21" s="277">
        <v>3929</v>
      </c>
      <c r="R21" s="276">
        <v>131997</v>
      </c>
      <c r="S21" s="276">
        <v>73600</v>
      </c>
      <c r="T21" s="277">
        <v>205597</v>
      </c>
      <c r="U21" s="276">
        <v>2112</v>
      </c>
      <c r="V21" s="276">
        <v>2213</v>
      </c>
      <c r="W21" s="277">
        <v>4325</v>
      </c>
      <c r="X21" s="276">
        <v>4072</v>
      </c>
      <c r="Y21" s="276">
        <v>3344</v>
      </c>
      <c r="Z21" s="277">
        <v>7416</v>
      </c>
      <c r="AA21" s="278">
        <v>932029</v>
      </c>
      <c r="AB21" s="278">
        <v>854936</v>
      </c>
      <c r="AC21" s="277">
        <v>1786965</v>
      </c>
    </row>
    <row r="22" spans="1:29" s="279" customFormat="1" ht="20.25" customHeight="1">
      <c r="A22" s="274">
        <v>18</v>
      </c>
      <c r="B22" s="280" t="s">
        <v>16</v>
      </c>
      <c r="C22" s="276">
        <v>1956</v>
      </c>
      <c r="D22" s="276">
        <v>2675</v>
      </c>
      <c r="E22" s="277">
        <v>4631</v>
      </c>
      <c r="F22" s="276">
        <v>228</v>
      </c>
      <c r="G22" s="276">
        <v>684</v>
      </c>
      <c r="H22" s="277">
        <v>912</v>
      </c>
      <c r="I22" s="276">
        <v>23873</v>
      </c>
      <c r="J22" s="276">
        <v>56302</v>
      </c>
      <c r="K22" s="277">
        <v>80175</v>
      </c>
      <c r="L22" s="276">
        <v>257312</v>
      </c>
      <c r="M22" s="276">
        <v>340566</v>
      </c>
      <c r="N22" s="277">
        <v>597878</v>
      </c>
      <c r="O22" s="276">
        <v>195</v>
      </c>
      <c r="P22" s="276">
        <v>260</v>
      </c>
      <c r="Q22" s="277">
        <v>455</v>
      </c>
      <c r="R22" s="276">
        <v>34439</v>
      </c>
      <c r="S22" s="276">
        <v>28650</v>
      </c>
      <c r="T22" s="277">
        <v>63089</v>
      </c>
      <c r="U22" s="276">
        <v>489</v>
      </c>
      <c r="V22" s="276">
        <v>2370</v>
      </c>
      <c r="W22" s="277">
        <v>2859</v>
      </c>
      <c r="X22" s="276">
        <v>2431</v>
      </c>
      <c r="Y22" s="276">
        <v>2312</v>
      </c>
      <c r="Z22" s="277">
        <v>4743</v>
      </c>
      <c r="AA22" s="278">
        <v>320923</v>
      </c>
      <c r="AB22" s="278">
        <v>433819</v>
      </c>
      <c r="AC22" s="277">
        <v>754742</v>
      </c>
    </row>
    <row r="23" spans="1:29" s="279" customFormat="1" ht="20.25" customHeight="1">
      <c r="A23" s="274">
        <v>19</v>
      </c>
      <c r="B23" s="280" t="s">
        <v>69</v>
      </c>
      <c r="C23" s="276">
        <v>0</v>
      </c>
      <c r="D23" s="276">
        <v>0</v>
      </c>
      <c r="E23" s="277">
        <v>0</v>
      </c>
      <c r="F23" s="276">
        <v>0</v>
      </c>
      <c r="G23" s="276">
        <v>0</v>
      </c>
      <c r="H23" s="277">
        <v>0</v>
      </c>
      <c r="I23" s="276">
        <v>4</v>
      </c>
      <c r="J23" s="276">
        <v>17</v>
      </c>
      <c r="K23" s="277">
        <v>21</v>
      </c>
      <c r="L23" s="276">
        <v>146</v>
      </c>
      <c r="M23" s="276">
        <v>334</v>
      </c>
      <c r="N23" s="277">
        <v>480</v>
      </c>
      <c r="O23" s="276">
        <v>0</v>
      </c>
      <c r="P23" s="276">
        <v>0</v>
      </c>
      <c r="Q23" s="277">
        <v>0</v>
      </c>
      <c r="R23" s="276">
        <v>0</v>
      </c>
      <c r="S23" s="276">
        <v>0</v>
      </c>
      <c r="T23" s="277">
        <v>0</v>
      </c>
      <c r="U23" s="276">
        <v>0</v>
      </c>
      <c r="V23" s="276">
        <v>0</v>
      </c>
      <c r="W23" s="277">
        <v>0</v>
      </c>
      <c r="X23" s="276">
        <v>0</v>
      </c>
      <c r="Y23" s="276">
        <v>0</v>
      </c>
      <c r="Z23" s="277">
        <v>0</v>
      </c>
      <c r="AA23" s="278">
        <v>150</v>
      </c>
      <c r="AB23" s="278">
        <v>351</v>
      </c>
      <c r="AC23" s="277">
        <v>501</v>
      </c>
    </row>
    <row r="24" spans="1:29" s="279" customFormat="1" ht="20.25" customHeight="1">
      <c r="A24" s="274">
        <v>20</v>
      </c>
      <c r="B24" s="280" t="s">
        <v>17</v>
      </c>
      <c r="C24" s="276">
        <v>2243</v>
      </c>
      <c r="D24" s="276">
        <v>1585</v>
      </c>
      <c r="E24" s="277">
        <v>3828</v>
      </c>
      <c r="F24" s="276">
        <v>681</v>
      </c>
      <c r="G24" s="276">
        <v>771</v>
      </c>
      <c r="H24" s="277">
        <v>1452</v>
      </c>
      <c r="I24" s="276">
        <v>83725</v>
      </c>
      <c r="J24" s="276">
        <v>94120</v>
      </c>
      <c r="K24" s="277">
        <v>177845</v>
      </c>
      <c r="L24" s="276">
        <v>627057</v>
      </c>
      <c r="M24" s="276">
        <v>473668</v>
      </c>
      <c r="N24" s="277">
        <v>1100725</v>
      </c>
      <c r="O24" s="276">
        <v>36011</v>
      </c>
      <c r="P24" s="276">
        <v>43742</v>
      </c>
      <c r="Q24" s="277">
        <v>79753</v>
      </c>
      <c r="R24" s="276">
        <v>111052</v>
      </c>
      <c r="S24" s="276">
        <v>56431</v>
      </c>
      <c r="T24" s="277">
        <v>167483</v>
      </c>
      <c r="U24" s="276">
        <v>2405</v>
      </c>
      <c r="V24" s="276">
        <v>546</v>
      </c>
      <c r="W24" s="277">
        <v>2951</v>
      </c>
      <c r="X24" s="276">
        <v>3930</v>
      </c>
      <c r="Y24" s="276">
        <v>2655</v>
      </c>
      <c r="Z24" s="277">
        <v>6585</v>
      </c>
      <c r="AA24" s="278">
        <v>867104</v>
      </c>
      <c r="AB24" s="278">
        <v>673518</v>
      </c>
      <c r="AC24" s="277">
        <v>1540622</v>
      </c>
    </row>
    <row r="25" spans="1:29" s="279" customFormat="1" ht="20.25" customHeight="1">
      <c r="A25" s="274">
        <v>21</v>
      </c>
      <c r="B25" s="280" t="s">
        <v>18</v>
      </c>
      <c r="C25" s="276">
        <v>5757</v>
      </c>
      <c r="D25" s="276">
        <v>3472</v>
      </c>
      <c r="E25" s="277">
        <v>9229</v>
      </c>
      <c r="F25" s="276">
        <v>1487</v>
      </c>
      <c r="G25" s="276">
        <v>1413</v>
      </c>
      <c r="H25" s="277">
        <v>2900</v>
      </c>
      <c r="I25" s="276">
        <v>171457</v>
      </c>
      <c r="J25" s="276">
        <v>153404</v>
      </c>
      <c r="K25" s="277">
        <v>324861</v>
      </c>
      <c r="L25" s="276">
        <v>1462455</v>
      </c>
      <c r="M25" s="276">
        <v>1200425</v>
      </c>
      <c r="N25" s="277">
        <v>2662880</v>
      </c>
      <c r="O25" s="276">
        <v>7777</v>
      </c>
      <c r="P25" s="276">
        <v>4850</v>
      </c>
      <c r="Q25" s="277">
        <v>12627</v>
      </c>
      <c r="R25" s="276">
        <v>212871</v>
      </c>
      <c r="S25" s="276">
        <v>115721</v>
      </c>
      <c r="T25" s="277">
        <v>328592</v>
      </c>
      <c r="U25" s="276">
        <v>3808</v>
      </c>
      <c r="V25" s="276">
        <v>3031</v>
      </c>
      <c r="W25" s="277">
        <v>6839</v>
      </c>
      <c r="X25" s="276">
        <v>5133</v>
      </c>
      <c r="Y25" s="276">
        <v>4857</v>
      </c>
      <c r="Z25" s="277">
        <v>9990</v>
      </c>
      <c r="AA25" s="278">
        <v>1870745</v>
      </c>
      <c r="AB25" s="278">
        <v>1487173</v>
      </c>
      <c r="AC25" s="277">
        <v>3357918</v>
      </c>
    </row>
    <row r="26" spans="1:29" s="279" customFormat="1" ht="20.25" customHeight="1">
      <c r="A26" s="274">
        <v>22</v>
      </c>
      <c r="B26" s="280" t="s">
        <v>19</v>
      </c>
      <c r="C26" s="276">
        <v>315</v>
      </c>
      <c r="D26" s="276">
        <v>303</v>
      </c>
      <c r="E26" s="277">
        <v>618</v>
      </c>
      <c r="F26" s="276">
        <v>1</v>
      </c>
      <c r="G26" s="276">
        <v>13</v>
      </c>
      <c r="H26" s="277">
        <v>14</v>
      </c>
      <c r="I26" s="276">
        <v>1991</v>
      </c>
      <c r="J26" s="276">
        <v>1724</v>
      </c>
      <c r="K26" s="277">
        <v>3715</v>
      </c>
      <c r="L26" s="276">
        <v>43776</v>
      </c>
      <c r="M26" s="276">
        <v>43845</v>
      </c>
      <c r="N26" s="277">
        <v>87621</v>
      </c>
      <c r="O26" s="276">
        <v>184</v>
      </c>
      <c r="P26" s="276">
        <v>97</v>
      </c>
      <c r="Q26" s="277">
        <v>281</v>
      </c>
      <c r="R26" s="276">
        <v>681</v>
      </c>
      <c r="S26" s="276">
        <v>211</v>
      </c>
      <c r="T26" s="277">
        <v>892</v>
      </c>
      <c r="U26" s="276">
        <v>45</v>
      </c>
      <c r="V26" s="276">
        <v>86</v>
      </c>
      <c r="W26" s="277">
        <v>131</v>
      </c>
      <c r="X26" s="276">
        <v>0</v>
      </c>
      <c r="Y26" s="276">
        <v>0</v>
      </c>
      <c r="Z26" s="277">
        <v>0</v>
      </c>
      <c r="AA26" s="278">
        <v>46993</v>
      </c>
      <c r="AB26" s="278">
        <v>46279</v>
      </c>
      <c r="AC26" s="277">
        <v>93272</v>
      </c>
    </row>
    <row r="27" spans="1:29" s="279" customFormat="1" ht="20.25" customHeight="1">
      <c r="A27" s="274">
        <v>23</v>
      </c>
      <c r="B27" s="280" t="s">
        <v>20</v>
      </c>
      <c r="C27" s="276">
        <v>382</v>
      </c>
      <c r="D27" s="276">
        <v>428</v>
      </c>
      <c r="E27" s="277">
        <v>810</v>
      </c>
      <c r="F27" s="276">
        <v>61</v>
      </c>
      <c r="G27" s="276">
        <v>142</v>
      </c>
      <c r="H27" s="277">
        <v>203</v>
      </c>
      <c r="I27" s="276">
        <v>1976</v>
      </c>
      <c r="J27" s="276">
        <v>2492</v>
      </c>
      <c r="K27" s="277">
        <v>4468</v>
      </c>
      <c r="L27" s="276">
        <v>27683</v>
      </c>
      <c r="M27" s="276">
        <v>28075</v>
      </c>
      <c r="N27" s="277">
        <v>55758</v>
      </c>
      <c r="O27" s="276">
        <v>21</v>
      </c>
      <c r="P27" s="276">
        <v>26</v>
      </c>
      <c r="Q27" s="277">
        <v>47</v>
      </c>
      <c r="R27" s="276">
        <v>479</v>
      </c>
      <c r="S27" s="276">
        <v>755</v>
      </c>
      <c r="T27" s="277">
        <v>1234</v>
      </c>
      <c r="U27" s="276">
        <v>0</v>
      </c>
      <c r="V27" s="276">
        <v>0</v>
      </c>
      <c r="W27" s="277">
        <v>0</v>
      </c>
      <c r="X27" s="276">
        <v>8</v>
      </c>
      <c r="Y27" s="276">
        <v>5</v>
      </c>
      <c r="Z27" s="277">
        <v>13</v>
      </c>
      <c r="AA27" s="278">
        <v>30610</v>
      </c>
      <c r="AB27" s="278">
        <v>31923</v>
      </c>
      <c r="AC27" s="277">
        <v>62533</v>
      </c>
    </row>
    <row r="28" spans="1:29" s="279" customFormat="1" ht="20.25" customHeight="1">
      <c r="A28" s="274">
        <v>24</v>
      </c>
      <c r="B28" s="280" t="s">
        <v>21</v>
      </c>
      <c r="C28" s="276">
        <v>287</v>
      </c>
      <c r="D28" s="276">
        <v>268</v>
      </c>
      <c r="E28" s="277">
        <v>555</v>
      </c>
      <c r="F28" s="276">
        <v>48</v>
      </c>
      <c r="G28" s="276">
        <v>76</v>
      </c>
      <c r="H28" s="277">
        <v>124</v>
      </c>
      <c r="I28" s="276">
        <v>911</v>
      </c>
      <c r="J28" s="276">
        <v>890</v>
      </c>
      <c r="K28" s="277">
        <v>1801</v>
      </c>
      <c r="L28" s="276">
        <v>10458</v>
      </c>
      <c r="M28" s="276">
        <v>9331</v>
      </c>
      <c r="N28" s="277">
        <v>19789</v>
      </c>
      <c r="O28" s="276">
        <v>0</v>
      </c>
      <c r="P28" s="276">
        <v>0</v>
      </c>
      <c r="Q28" s="277">
        <v>0</v>
      </c>
      <c r="R28" s="276">
        <v>1386</v>
      </c>
      <c r="S28" s="276">
        <v>1292</v>
      </c>
      <c r="T28" s="277">
        <v>2678</v>
      </c>
      <c r="U28" s="276">
        <v>7</v>
      </c>
      <c r="V28" s="276">
        <v>20</v>
      </c>
      <c r="W28" s="277">
        <v>27</v>
      </c>
      <c r="X28" s="276">
        <v>40</v>
      </c>
      <c r="Y28" s="276">
        <v>22</v>
      </c>
      <c r="Z28" s="277">
        <v>62</v>
      </c>
      <c r="AA28" s="278">
        <v>13137</v>
      </c>
      <c r="AB28" s="278">
        <v>11899</v>
      </c>
      <c r="AC28" s="277">
        <v>25036</v>
      </c>
    </row>
    <row r="29" spans="1:29" s="279" customFormat="1" ht="20.25" customHeight="1">
      <c r="A29" s="274">
        <v>25</v>
      </c>
      <c r="B29" s="280" t="s">
        <v>22</v>
      </c>
      <c r="C29" s="276">
        <v>87</v>
      </c>
      <c r="D29" s="276">
        <v>74</v>
      </c>
      <c r="E29" s="277">
        <v>161</v>
      </c>
      <c r="F29" s="276">
        <v>0</v>
      </c>
      <c r="G29" s="276">
        <v>0</v>
      </c>
      <c r="H29" s="277">
        <v>0</v>
      </c>
      <c r="I29" s="276">
        <v>662</v>
      </c>
      <c r="J29" s="276">
        <v>1157</v>
      </c>
      <c r="K29" s="277">
        <v>1819</v>
      </c>
      <c r="L29" s="276">
        <v>13485</v>
      </c>
      <c r="M29" s="276">
        <v>13979</v>
      </c>
      <c r="N29" s="277">
        <v>27464</v>
      </c>
      <c r="O29" s="276">
        <v>10</v>
      </c>
      <c r="P29" s="276">
        <v>48</v>
      </c>
      <c r="Q29" s="277">
        <v>58</v>
      </c>
      <c r="R29" s="276">
        <v>692</v>
      </c>
      <c r="S29" s="276">
        <v>616</v>
      </c>
      <c r="T29" s="277">
        <v>1308</v>
      </c>
      <c r="U29" s="276">
        <v>0</v>
      </c>
      <c r="V29" s="276">
        <v>0</v>
      </c>
      <c r="W29" s="277">
        <v>0</v>
      </c>
      <c r="X29" s="276">
        <v>11</v>
      </c>
      <c r="Y29" s="276">
        <v>0</v>
      </c>
      <c r="Z29" s="277">
        <v>11</v>
      </c>
      <c r="AA29" s="278">
        <v>14947</v>
      </c>
      <c r="AB29" s="278">
        <v>15874</v>
      </c>
      <c r="AC29" s="277">
        <v>30821</v>
      </c>
    </row>
    <row r="30" spans="1:29" s="279" customFormat="1" ht="20.25" customHeight="1">
      <c r="A30" s="274">
        <v>26</v>
      </c>
      <c r="B30" s="280" t="s">
        <v>23</v>
      </c>
      <c r="C30" s="276">
        <v>1348</v>
      </c>
      <c r="D30" s="276">
        <v>1277</v>
      </c>
      <c r="E30" s="277">
        <v>2625</v>
      </c>
      <c r="F30" s="276">
        <v>427</v>
      </c>
      <c r="G30" s="276">
        <v>674</v>
      </c>
      <c r="H30" s="277">
        <v>1101</v>
      </c>
      <c r="I30" s="276">
        <v>23938</v>
      </c>
      <c r="J30" s="276">
        <v>21490</v>
      </c>
      <c r="K30" s="277">
        <v>45428</v>
      </c>
      <c r="L30" s="276">
        <v>370323</v>
      </c>
      <c r="M30" s="276">
        <v>342208</v>
      </c>
      <c r="N30" s="277">
        <v>712531</v>
      </c>
      <c r="O30" s="276">
        <v>421</v>
      </c>
      <c r="P30" s="276">
        <v>220</v>
      </c>
      <c r="Q30" s="277">
        <v>641</v>
      </c>
      <c r="R30" s="276">
        <v>76364</v>
      </c>
      <c r="S30" s="276">
        <v>24113</v>
      </c>
      <c r="T30" s="277">
        <v>100477</v>
      </c>
      <c r="U30" s="276">
        <v>3416</v>
      </c>
      <c r="V30" s="276">
        <v>5375</v>
      </c>
      <c r="W30" s="277">
        <v>8791</v>
      </c>
      <c r="X30" s="276">
        <v>1839</v>
      </c>
      <c r="Y30" s="276">
        <v>1777</v>
      </c>
      <c r="Z30" s="277">
        <v>3616</v>
      </c>
      <c r="AA30" s="278">
        <v>478076</v>
      </c>
      <c r="AB30" s="278">
        <v>397134</v>
      </c>
      <c r="AC30" s="277">
        <v>875210</v>
      </c>
    </row>
    <row r="31" spans="1:29" s="279" customFormat="1" ht="20.25" customHeight="1">
      <c r="A31" s="274">
        <v>27</v>
      </c>
      <c r="B31" s="280" t="s">
        <v>24</v>
      </c>
      <c r="C31" s="276">
        <v>617</v>
      </c>
      <c r="D31" s="276">
        <v>315</v>
      </c>
      <c r="E31" s="277">
        <v>932</v>
      </c>
      <c r="F31" s="276">
        <v>10</v>
      </c>
      <c r="G31" s="276">
        <v>50</v>
      </c>
      <c r="H31" s="277">
        <v>60</v>
      </c>
      <c r="I31" s="276">
        <v>4191</v>
      </c>
      <c r="J31" s="276">
        <v>3943</v>
      </c>
      <c r="K31" s="277">
        <v>8134</v>
      </c>
      <c r="L31" s="276">
        <v>19979</v>
      </c>
      <c r="M31" s="276">
        <v>22806</v>
      </c>
      <c r="N31" s="277">
        <v>42785</v>
      </c>
      <c r="O31" s="276">
        <v>208</v>
      </c>
      <c r="P31" s="276">
        <v>102</v>
      </c>
      <c r="Q31" s="277">
        <v>310</v>
      </c>
      <c r="R31" s="276">
        <v>3501</v>
      </c>
      <c r="S31" s="276">
        <v>1311</v>
      </c>
      <c r="T31" s="277">
        <v>4812</v>
      </c>
      <c r="U31" s="276">
        <v>2</v>
      </c>
      <c r="V31" s="276">
        <v>0</v>
      </c>
      <c r="W31" s="277">
        <v>2</v>
      </c>
      <c r="X31" s="276">
        <v>724</v>
      </c>
      <c r="Y31" s="276">
        <v>564</v>
      </c>
      <c r="Z31" s="277">
        <v>1288</v>
      </c>
      <c r="AA31" s="278">
        <v>29232</v>
      </c>
      <c r="AB31" s="278">
        <v>29091</v>
      </c>
      <c r="AC31" s="277">
        <v>58323</v>
      </c>
    </row>
    <row r="32" spans="1:29" s="279" customFormat="1" ht="20.25" customHeight="1">
      <c r="A32" s="274">
        <v>28</v>
      </c>
      <c r="B32" s="280" t="s">
        <v>25</v>
      </c>
      <c r="C32" s="276">
        <v>2048</v>
      </c>
      <c r="D32" s="276">
        <v>2632</v>
      </c>
      <c r="E32" s="277">
        <v>4680</v>
      </c>
      <c r="F32" s="276">
        <v>545</v>
      </c>
      <c r="G32" s="276">
        <v>681</v>
      </c>
      <c r="H32" s="277">
        <v>1226</v>
      </c>
      <c r="I32" s="276">
        <v>30613</v>
      </c>
      <c r="J32" s="276">
        <v>65842</v>
      </c>
      <c r="K32" s="277">
        <v>96455</v>
      </c>
      <c r="L32" s="276">
        <v>305019</v>
      </c>
      <c r="M32" s="276">
        <v>287436</v>
      </c>
      <c r="N32" s="277">
        <v>592455</v>
      </c>
      <c r="O32" s="276">
        <v>2800</v>
      </c>
      <c r="P32" s="276">
        <v>3895</v>
      </c>
      <c r="Q32" s="277">
        <v>6695</v>
      </c>
      <c r="R32" s="276">
        <v>89693</v>
      </c>
      <c r="S32" s="276">
        <v>40620</v>
      </c>
      <c r="T32" s="277">
        <v>130313</v>
      </c>
      <c r="U32" s="276">
        <v>845</v>
      </c>
      <c r="V32" s="276">
        <v>1137</v>
      </c>
      <c r="W32" s="277">
        <v>1982</v>
      </c>
      <c r="X32" s="276">
        <v>3687</v>
      </c>
      <c r="Y32" s="276">
        <v>3123</v>
      </c>
      <c r="Z32" s="277">
        <v>6810</v>
      </c>
      <c r="AA32" s="278">
        <v>435250</v>
      </c>
      <c r="AB32" s="278">
        <v>405366</v>
      </c>
      <c r="AC32" s="277">
        <v>840616</v>
      </c>
    </row>
    <row r="33" spans="1:29" s="279" customFormat="1" ht="20.25" customHeight="1">
      <c r="A33" s="274">
        <v>29</v>
      </c>
      <c r="B33" s="280" t="s">
        <v>26</v>
      </c>
      <c r="C33" s="276">
        <v>1789</v>
      </c>
      <c r="D33" s="276">
        <v>2345</v>
      </c>
      <c r="E33" s="277">
        <v>4134</v>
      </c>
      <c r="F33" s="276">
        <v>349</v>
      </c>
      <c r="G33" s="276">
        <v>260</v>
      </c>
      <c r="H33" s="277">
        <v>609</v>
      </c>
      <c r="I33" s="276">
        <v>59351</v>
      </c>
      <c r="J33" s="276">
        <v>80296</v>
      </c>
      <c r="K33" s="277">
        <v>139647</v>
      </c>
      <c r="L33" s="276">
        <v>766276</v>
      </c>
      <c r="M33" s="276">
        <v>634243</v>
      </c>
      <c r="N33" s="277">
        <v>1400519</v>
      </c>
      <c r="O33" s="276">
        <v>2253</v>
      </c>
      <c r="P33" s="276">
        <v>2268</v>
      </c>
      <c r="Q33" s="277">
        <v>4521</v>
      </c>
      <c r="R33" s="276">
        <v>85272</v>
      </c>
      <c r="S33" s="276">
        <v>12848</v>
      </c>
      <c r="T33" s="277">
        <v>98120</v>
      </c>
      <c r="U33" s="276">
        <v>2481</v>
      </c>
      <c r="V33" s="276">
        <v>2746</v>
      </c>
      <c r="W33" s="277">
        <v>5227</v>
      </c>
      <c r="X33" s="276">
        <v>5269</v>
      </c>
      <c r="Y33" s="276">
        <v>3331</v>
      </c>
      <c r="Z33" s="277">
        <v>8600</v>
      </c>
      <c r="AA33" s="278">
        <v>923040</v>
      </c>
      <c r="AB33" s="278">
        <v>738337</v>
      </c>
      <c r="AC33" s="277">
        <v>1661377</v>
      </c>
    </row>
    <row r="34" spans="1:29" s="279" customFormat="1" ht="20.25" customHeight="1">
      <c r="A34" s="274">
        <v>30</v>
      </c>
      <c r="B34" s="280" t="s">
        <v>27</v>
      </c>
      <c r="C34" s="276">
        <v>27</v>
      </c>
      <c r="D34" s="276">
        <v>31</v>
      </c>
      <c r="E34" s="277">
        <v>58</v>
      </c>
      <c r="F34" s="276">
        <v>68</v>
      </c>
      <c r="G34" s="276">
        <v>74</v>
      </c>
      <c r="H34" s="277">
        <v>142</v>
      </c>
      <c r="I34" s="276">
        <v>683</v>
      </c>
      <c r="J34" s="276">
        <v>894</v>
      </c>
      <c r="K34" s="277">
        <v>1577</v>
      </c>
      <c r="L34" s="276">
        <v>7287</v>
      </c>
      <c r="M34" s="276">
        <v>6384</v>
      </c>
      <c r="N34" s="277">
        <v>13671</v>
      </c>
      <c r="O34" s="276">
        <v>1</v>
      </c>
      <c r="P34" s="276">
        <v>0</v>
      </c>
      <c r="Q34" s="277">
        <v>1</v>
      </c>
      <c r="R34" s="276">
        <v>728</v>
      </c>
      <c r="S34" s="276">
        <v>470</v>
      </c>
      <c r="T34" s="277">
        <v>1198</v>
      </c>
      <c r="U34" s="276">
        <v>11</v>
      </c>
      <c r="V34" s="276">
        <v>52</v>
      </c>
      <c r="W34" s="277">
        <v>63</v>
      </c>
      <c r="X34" s="276">
        <v>304</v>
      </c>
      <c r="Y34" s="276">
        <v>293</v>
      </c>
      <c r="Z34" s="277">
        <v>597</v>
      </c>
      <c r="AA34" s="278">
        <v>9109</v>
      </c>
      <c r="AB34" s="278">
        <v>8198</v>
      </c>
      <c r="AC34" s="277">
        <v>17307</v>
      </c>
    </row>
    <row r="35" spans="1:29" s="279" customFormat="1" ht="20.25" customHeight="1">
      <c r="A35" s="274">
        <v>31</v>
      </c>
      <c r="B35" s="280" t="s">
        <v>28</v>
      </c>
      <c r="C35" s="276">
        <v>13059</v>
      </c>
      <c r="D35" s="276">
        <v>9162</v>
      </c>
      <c r="E35" s="277">
        <v>22221</v>
      </c>
      <c r="F35" s="276">
        <v>6405</v>
      </c>
      <c r="G35" s="276">
        <v>13104</v>
      </c>
      <c r="H35" s="277">
        <v>19509</v>
      </c>
      <c r="I35" s="276">
        <v>106645</v>
      </c>
      <c r="J35" s="276">
        <v>159301</v>
      </c>
      <c r="K35" s="277">
        <v>265946</v>
      </c>
      <c r="L35" s="276">
        <v>1010296</v>
      </c>
      <c r="M35" s="276">
        <v>1034481</v>
      </c>
      <c r="N35" s="277">
        <v>2044777</v>
      </c>
      <c r="O35" s="276">
        <v>2090</v>
      </c>
      <c r="P35" s="276">
        <v>1594</v>
      </c>
      <c r="Q35" s="277">
        <v>3684</v>
      </c>
      <c r="R35" s="276">
        <v>320452</v>
      </c>
      <c r="S35" s="276">
        <v>65781</v>
      </c>
      <c r="T35" s="277">
        <v>386233</v>
      </c>
      <c r="U35" s="276">
        <v>1897</v>
      </c>
      <c r="V35" s="276">
        <v>7349</v>
      </c>
      <c r="W35" s="277">
        <v>9246</v>
      </c>
      <c r="X35" s="276">
        <v>6591</v>
      </c>
      <c r="Y35" s="276">
        <v>5249</v>
      </c>
      <c r="Z35" s="277">
        <v>11840</v>
      </c>
      <c r="AA35" s="278">
        <v>1467435</v>
      </c>
      <c r="AB35" s="278">
        <v>1296021</v>
      </c>
      <c r="AC35" s="277">
        <v>2763456</v>
      </c>
    </row>
    <row r="36" spans="1:29" s="279" customFormat="1" ht="20.25" customHeight="1">
      <c r="A36" s="274">
        <v>32</v>
      </c>
      <c r="B36" s="280" t="s">
        <v>29</v>
      </c>
      <c r="C36" s="276">
        <v>2710</v>
      </c>
      <c r="D36" s="276">
        <v>1423</v>
      </c>
      <c r="E36" s="277">
        <v>4133</v>
      </c>
      <c r="F36" s="276">
        <v>368</v>
      </c>
      <c r="G36" s="276">
        <v>215</v>
      </c>
      <c r="H36" s="277">
        <v>583</v>
      </c>
      <c r="I36" s="276">
        <v>90137</v>
      </c>
      <c r="J36" s="276">
        <v>73250</v>
      </c>
      <c r="K36" s="277">
        <v>163387</v>
      </c>
      <c r="L36" s="276">
        <v>542998</v>
      </c>
      <c r="M36" s="276">
        <v>475884</v>
      </c>
      <c r="N36" s="277">
        <v>1018882</v>
      </c>
      <c r="O36" s="276">
        <v>811</v>
      </c>
      <c r="P36" s="276">
        <v>514</v>
      </c>
      <c r="Q36" s="277">
        <v>1325</v>
      </c>
      <c r="R36" s="276">
        <v>57124</v>
      </c>
      <c r="S36" s="276">
        <v>37316</v>
      </c>
      <c r="T36" s="277">
        <v>94440</v>
      </c>
      <c r="U36" s="276">
        <v>235</v>
      </c>
      <c r="V36" s="276">
        <v>499</v>
      </c>
      <c r="W36" s="277">
        <v>734</v>
      </c>
      <c r="X36" s="276">
        <v>3006</v>
      </c>
      <c r="Y36" s="276">
        <v>2158</v>
      </c>
      <c r="Z36" s="277">
        <v>5164</v>
      </c>
      <c r="AA36" s="278">
        <v>697389</v>
      </c>
      <c r="AB36" s="278">
        <v>591259</v>
      </c>
      <c r="AC36" s="277">
        <v>1288648</v>
      </c>
    </row>
    <row r="37" spans="1:29" s="279" customFormat="1" ht="20.25" customHeight="1">
      <c r="A37" s="274">
        <v>33</v>
      </c>
      <c r="B37" s="280" t="s">
        <v>30</v>
      </c>
      <c r="C37" s="276">
        <v>289</v>
      </c>
      <c r="D37" s="276">
        <v>183</v>
      </c>
      <c r="E37" s="277">
        <v>472</v>
      </c>
      <c r="F37" s="276">
        <v>0</v>
      </c>
      <c r="G37" s="276">
        <v>0</v>
      </c>
      <c r="H37" s="277">
        <v>0</v>
      </c>
      <c r="I37" s="276">
        <v>2288</v>
      </c>
      <c r="J37" s="276">
        <v>1375</v>
      </c>
      <c r="K37" s="277">
        <v>3663</v>
      </c>
      <c r="L37" s="276">
        <v>31462</v>
      </c>
      <c r="M37" s="276">
        <v>23885</v>
      </c>
      <c r="N37" s="277">
        <v>55347</v>
      </c>
      <c r="O37" s="276">
        <v>41</v>
      </c>
      <c r="P37" s="276">
        <v>28</v>
      </c>
      <c r="Q37" s="277">
        <v>69</v>
      </c>
      <c r="R37" s="276">
        <v>1852</v>
      </c>
      <c r="S37" s="276">
        <v>1453</v>
      </c>
      <c r="T37" s="277">
        <v>3305</v>
      </c>
      <c r="U37" s="276">
        <v>130</v>
      </c>
      <c r="V37" s="276">
        <v>81</v>
      </c>
      <c r="W37" s="277">
        <v>211</v>
      </c>
      <c r="X37" s="276">
        <v>238</v>
      </c>
      <c r="Y37" s="276">
        <v>160</v>
      </c>
      <c r="Z37" s="277">
        <v>398</v>
      </c>
      <c r="AA37" s="278">
        <v>36300</v>
      </c>
      <c r="AB37" s="278">
        <v>27165</v>
      </c>
      <c r="AC37" s="277">
        <v>63465</v>
      </c>
    </row>
    <row r="38" spans="1:29" s="279" customFormat="1" ht="20.25" customHeight="1">
      <c r="A38" s="274">
        <v>34</v>
      </c>
      <c r="B38" s="280" t="s">
        <v>31</v>
      </c>
      <c r="C38" s="276">
        <v>7815</v>
      </c>
      <c r="D38" s="276">
        <v>3737</v>
      </c>
      <c r="E38" s="277">
        <v>11552</v>
      </c>
      <c r="F38" s="276">
        <v>841</v>
      </c>
      <c r="G38" s="276">
        <v>463</v>
      </c>
      <c r="H38" s="277">
        <v>1304</v>
      </c>
      <c r="I38" s="276">
        <v>213038</v>
      </c>
      <c r="J38" s="276">
        <v>289187</v>
      </c>
      <c r="K38" s="277">
        <v>502225</v>
      </c>
      <c r="L38" s="276">
        <v>2671168</v>
      </c>
      <c r="M38" s="276">
        <v>2432682</v>
      </c>
      <c r="N38" s="277">
        <v>5103850</v>
      </c>
      <c r="O38" s="276">
        <v>9498</v>
      </c>
      <c r="P38" s="276">
        <v>5518</v>
      </c>
      <c r="Q38" s="277">
        <v>15016</v>
      </c>
      <c r="R38" s="276">
        <v>156092</v>
      </c>
      <c r="S38" s="276">
        <v>64024</v>
      </c>
      <c r="T38" s="277">
        <v>220116</v>
      </c>
      <c r="U38" s="276">
        <v>13412</v>
      </c>
      <c r="V38" s="276">
        <v>13174</v>
      </c>
      <c r="W38" s="277">
        <v>26586</v>
      </c>
      <c r="X38" s="276">
        <v>14586</v>
      </c>
      <c r="Y38" s="276">
        <v>6727</v>
      </c>
      <c r="Z38" s="277">
        <v>21313</v>
      </c>
      <c r="AA38" s="278">
        <v>3086450</v>
      </c>
      <c r="AB38" s="278">
        <v>2815512</v>
      </c>
      <c r="AC38" s="277">
        <v>5901962</v>
      </c>
    </row>
    <row r="39" spans="1:29" s="279" customFormat="1" ht="20.25" customHeight="1">
      <c r="A39" s="274">
        <v>35</v>
      </c>
      <c r="B39" s="280" t="s">
        <v>32</v>
      </c>
      <c r="C39" s="276">
        <v>2104</v>
      </c>
      <c r="D39" s="276">
        <v>1255</v>
      </c>
      <c r="E39" s="277">
        <v>3359</v>
      </c>
      <c r="F39" s="276">
        <v>10</v>
      </c>
      <c r="G39" s="276">
        <v>11</v>
      </c>
      <c r="H39" s="277">
        <v>21</v>
      </c>
      <c r="I39" s="276">
        <v>21194</v>
      </c>
      <c r="J39" s="276">
        <v>24952</v>
      </c>
      <c r="K39" s="277">
        <v>46146</v>
      </c>
      <c r="L39" s="276">
        <v>142888</v>
      </c>
      <c r="M39" s="276">
        <v>145922</v>
      </c>
      <c r="N39" s="277">
        <v>288810</v>
      </c>
      <c r="O39" s="276">
        <v>610</v>
      </c>
      <c r="P39" s="276">
        <v>357</v>
      </c>
      <c r="Q39" s="277">
        <v>967</v>
      </c>
      <c r="R39" s="276">
        <v>25450</v>
      </c>
      <c r="S39" s="276">
        <v>7443</v>
      </c>
      <c r="T39" s="277">
        <v>32893</v>
      </c>
      <c r="U39" s="276">
        <v>99</v>
      </c>
      <c r="V39" s="276">
        <v>57</v>
      </c>
      <c r="W39" s="277">
        <v>156</v>
      </c>
      <c r="X39" s="276">
        <v>2316</v>
      </c>
      <c r="Y39" s="276">
        <v>1266</v>
      </c>
      <c r="Z39" s="277">
        <v>3582</v>
      </c>
      <c r="AA39" s="278">
        <v>194671</v>
      </c>
      <c r="AB39" s="278">
        <v>181263</v>
      </c>
      <c r="AC39" s="277">
        <v>375934</v>
      </c>
    </row>
    <row r="40" spans="1:29" s="279" customFormat="1" ht="20.25" customHeight="1">
      <c r="A40" s="274">
        <v>36</v>
      </c>
      <c r="B40" s="280" t="s">
        <v>33</v>
      </c>
      <c r="C40" s="276">
        <v>3973</v>
      </c>
      <c r="D40" s="276">
        <v>1945</v>
      </c>
      <c r="E40" s="277">
        <v>5918</v>
      </c>
      <c r="F40" s="276">
        <v>800</v>
      </c>
      <c r="G40" s="276">
        <v>619</v>
      </c>
      <c r="H40" s="277">
        <v>1419</v>
      </c>
      <c r="I40" s="276">
        <v>37261</v>
      </c>
      <c r="J40" s="276">
        <v>33429</v>
      </c>
      <c r="K40" s="277">
        <v>70690</v>
      </c>
      <c r="L40" s="276">
        <v>819579</v>
      </c>
      <c r="M40" s="276">
        <v>722084</v>
      </c>
      <c r="N40" s="277">
        <v>1541663</v>
      </c>
      <c r="O40" s="276">
        <v>1459</v>
      </c>
      <c r="P40" s="276">
        <v>691</v>
      </c>
      <c r="Q40" s="277">
        <v>2150</v>
      </c>
      <c r="R40" s="276">
        <v>74607</v>
      </c>
      <c r="S40" s="276">
        <v>26493</v>
      </c>
      <c r="T40" s="277">
        <v>101100</v>
      </c>
      <c r="U40" s="276">
        <v>3168</v>
      </c>
      <c r="V40" s="276">
        <v>3754</v>
      </c>
      <c r="W40" s="277">
        <v>6922</v>
      </c>
      <c r="X40" s="276">
        <v>6364</v>
      </c>
      <c r="Y40" s="276">
        <v>2381</v>
      </c>
      <c r="Z40" s="277">
        <v>8745</v>
      </c>
      <c r="AA40" s="278">
        <v>947211</v>
      </c>
      <c r="AB40" s="278">
        <v>791396</v>
      </c>
      <c r="AC40" s="277">
        <v>1738607</v>
      </c>
    </row>
    <row r="41" spans="1:29" s="281" customFormat="1" ht="20.25" customHeight="1">
      <c r="A41" s="606" t="s">
        <v>39</v>
      </c>
      <c r="B41" s="606"/>
      <c r="C41" s="280">
        <v>74460</v>
      </c>
      <c r="D41" s="280">
        <v>51855</v>
      </c>
      <c r="E41" s="280">
        <v>126315</v>
      </c>
      <c r="F41" s="280">
        <v>17473</v>
      </c>
      <c r="G41" s="280">
        <v>25050</v>
      </c>
      <c r="H41" s="280">
        <v>42523</v>
      </c>
      <c r="I41" s="280">
        <v>1307917</v>
      </c>
      <c r="J41" s="280">
        <v>1500877</v>
      </c>
      <c r="K41" s="280">
        <v>2808794</v>
      </c>
      <c r="L41" s="280">
        <v>13189895</v>
      </c>
      <c r="M41" s="280">
        <v>11731165</v>
      </c>
      <c r="N41" s="280">
        <v>24921060</v>
      </c>
      <c r="O41" s="280">
        <v>82009</v>
      </c>
      <c r="P41" s="280">
        <v>78915</v>
      </c>
      <c r="Q41" s="280">
        <v>160924</v>
      </c>
      <c r="R41" s="280">
        <v>1729160</v>
      </c>
      <c r="S41" s="280">
        <v>715772</v>
      </c>
      <c r="T41" s="280">
        <v>2444932</v>
      </c>
      <c r="U41" s="280">
        <v>45910</v>
      </c>
      <c r="V41" s="280">
        <v>54001</v>
      </c>
      <c r="W41" s="280">
        <v>99911</v>
      </c>
      <c r="X41" s="280">
        <v>92645</v>
      </c>
      <c r="Y41" s="280">
        <v>62776</v>
      </c>
      <c r="Z41" s="280">
        <v>155421</v>
      </c>
      <c r="AA41" s="280">
        <v>16539469</v>
      </c>
      <c r="AB41" s="280">
        <v>14220411</v>
      </c>
      <c r="AC41" s="280">
        <v>30759880</v>
      </c>
    </row>
  </sheetData>
  <mergeCells count="12">
    <mergeCell ref="O2:Q2"/>
    <mergeCell ref="R2:T2"/>
    <mergeCell ref="U2:W2"/>
    <mergeCell ref="X2:Z2"/>
    <mergeCell ref="AA2:AC2"/>
    <mergeCell ref="I2:K2"/>
    <mergeCell ref="L2:N2"/>
    <mergeCell ref="A41:B41"/>
    <mergeCell ref="A2:A3"/>
    <mergeCell ref="B2:B3"/>
    <mergeCell ref="C2:E2"/>
    <mergeCell ref="F2:H2"/>
  </mergeCells>
  <printOptions horizontalCentered="1"/>
  <pageMargins left="0.32" right="0.15748031496063" top="0.511811023622047" bottom="0.39370078740157499" header="0.27" footer="0.15748031496063"/>
  <pageSetup paperSize="9" scale="90" firstPageNumber="15" orientation="portrait" useFirstPageNumber="1" horizontalDpi="4294967294" verticalDpi="4294967294" r:id="rId1"/>
  <headerFooter>
    <oddFooter>&amp;L&amp;"Arial,Italic"&amp;9AISHE 2015-16&amp;CT-&amp;P</oddFooter>
  </headerFooter>
  <colBreaks count="2" manualBreakCount="2">
    <brk id="11" max="39" man="1"/>
    <brk id="2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>
    <tabColor rgb="FF92D050"/>
  </sheetPr>
  <dimension ref="A1:AF46"/>
  <sheetViews>
    <sheetView view="pageBreakPreview" topLeftCell="U37" zoomScaleSheetLayoutView="100" workbookViewId="0">
      <selection activeCell="C39" sqref="C39"/>
    </sheetView>
  </sheetViews>
  <sheetFormatPr defaultRowHeight="15.75"/>
  <cols>
    <col min="1" max="1" width="5.140625" style="44" customWidth="1"/>
    <col min="2" max="2" width="21.42578125" style="44" customWidth="1"/>
    <col min="3" max="3" width="8.85546875" style="44" customWidth="1"/>
    <col min="4" max="4" width="8.28515625" style="44" customWidth="1"/>
    <col min="5" max="5" width="6.7109375" style="44" customWidth="1"/>
    <col min="6" max="6" width="8.140625" style="44" customWidth="1"/>
    <col min="7" max="7" width="8" style="44" customWidth="1"/>
    <col min="8" max="8" width="6.5703125" style="44" customWidth="1"/>
    <col min="9" max="9" width="7.28515625" style="44" customWidth="1"/>
    <col min="10" max="10" width="7" style="44" customWidth="1"/>
    <col min="11" max="11" width="9.140625" style="44" customWidth="1"/>
    <col min="12" max="12" width="8" style="44" customWidth="1"/>
    <col min="13" max="13" width="9.28515625" style="44" customWidth="1"/>
    <col min="14" max="14" width="10.28515625" style="44" customWidth="1"/>
    <col min="15" max="16" width="11.28515625" style="44" customWidth="1"/>
    <col min="17" max="17" width="9.140625" style="44" customWidth="1"/>
    <col min="18" max="18" width="8.42578125" style="44" customWidth="1"/>
    <col min="19" max="19" width="8.140625" style="44" customWidth="1"/>
    <col min="20" max="20" width="9.28515625" style="44" customWidth="1"/>
    <col min="21" max="21" width="8.42578125" style="44" customWidth="1"/>
    <col min="22" max="22" width="9.28515625" style="44" customWidth="1"/>
    <col min="23" max="25" width="8.140625" style="44" customWidth="1"/>
    <col min="26" max="28" width="9.42578125" style="44" customWidth="1"/>
    <col min="29" max="31" width="11" style="44" customWidth="1"/>
    <col min="32" max="16384" width="9.140625" style="44"/>
  </cols>
  <sheetData>
    <row r="1" spans="1:32" s="282" customFormat="1" ht="35.25" customHeight="1">
      <c r="B1" s="408" t="s">
        <v>99</v>
      </c>
      <c r="C1" s="610" t="s">
        <v>725</v>
      </c>
      <c r="D1" s="610"/>
      <c r="E1" s="610"/>
      <c r="F1" s="610"/>
      <c r="G1" s="610"/>
      <c r="H1" s="610"/>
      <c r="I1" s="610"/>
      <c r="J1" s="610"/>
      <c r="K1" s="610"/>
      <c r="L1" s="610"/>
      <c r="M1" s="610"/>
      <c r="N1" s="610" t="s">
        <v>725</v>
      </c>
      <c r="O1" s="610"/>
      <c r="P1" s="610"/>
      <c r="Q1" s="610"/>
      <c r="R1" s="610"/>
      <c r="S1" s="610"/>
      <c r="T1" s="610"/>
      <c r="U1" s="610"/>
      <c r="V1" s="610"/>
      <c r="W1" s="610" t="s">
        <v>725</v>
      </c>
      <c r="X1" s="610"/>
      <c r="Y1" s="610"/>
      <c r="Z1" s="610"/>
      <c r="AA1" s="610"/>
      <c r="AB1" s="610"/>
      <c r="AC1" s="610"/>
      <c r="AD1" s="610"/>
      <c r="AE1" s="610"/>
      <c r="AF1" s="414"/>
    </row>
    <row r="2" spans="1:32" s="172" customFormat="1" ht="33" customHeight="1">
      <c r="A2" s="615" t="s">
        <v>86</v>
      </c>
      <c r="B2" s="617" t="s">
        <v>36</v>
      </c>
      <c r="C2" s="617" t="s">
        <v>100</v>
      </c>
      <c r="D2" s="617"/>
      <c r="E2" s="611" t="s">
        <v>87</v>
      </c>
      <c r="F2" s="612"/>
      <c r="G2" s="613"/>
      <c r="H2" s="611" t="s">
        <v>88</v>
      </c>
      <c r="I2" s="612"/>
      <c r="J2" s="613"/>
      <c r="K2" s="611" t="s">
        <v>89</v>
      </c>
      <c r="L2" s="612"/>
      <c r="M2" s="613"/>
      <c r="N2" s="611" t="s">
        <v>90</v>
      </c>
      <c r="O2" s="612"/>
      <c r="P2" s="613"/>
      <c r="Q2" s="611" t="s">
        <v>91</v>
      </c>
      <c r="R2" s="612"/>
      <c r="S2" s="613"/>
      <c r="T2" s="611" t="s">
        <v>92</v>
      </c>
      <c r="U2" s="612"/>
      <c r="V2" s="613"/>
      <c r="W2" s="611" t="s">
        <v>93</v>
      </c>
      <c r="X2" s="612"/>
      <c r="Y2" s="613"/>
      <c r="Z2" s="611" t="s">
        <v>94</v>
      </c>
      <c r="AA2" s="612"/>
      <c r="AB2" s="613"/>
      <c r="AC2" s="611" t="s">
        <v>38</v>
      </c>
      <c r="AD2" s="612"/>
      <c r="AE2" s="613"/>
    </row>
    <row r="3" spans="1:32" s="176" customFormat="1" ht="28.5" customHeight="1">
      <c r="A3" s="616"/>
      <c r="B3" s="617"/>
      <c r="C3" s="247" t="s">
        <v>82</v>
      </c>
      <c r="D3" s="174" t="s">
        <v>101</v>
      </c>
      <c r="E3" s="175" t="s">
        <v>95</v>
      </c>
      <c r="F3" s="175" t="s">
        <v>96</v>
      </c>
      <c r="G3" s="175" t="s">
        <v>82</v>
      </c>
      <c r="H3" s="175" t="s">
        <v>95</v>
      </c>
      <c r="I3" s="175" t="s">
        <v>96</v>
      </c>
      <c r="J3" s="175" t="s">
        <v>82</v>
      </c>
      <c r="K3" s="175" t="s">
        <v>95</v>
      </c>
      <c r="L3" s="175" t="s">
        <v>96</v>
      </c>
      <c r="M3" s="175" t="s">
        <v>82</v>
      </c>
      <c r="N3" s="175" t="s">
        <v>95</v>
      </c>
      <c r="O3" s="175" t="s">
        <v>96</v>
      </c>
      <c r="P3" s="175" t="s">
        <v>82</v>
      </c>
      <c r="Q3" s="175" t="s">
        <v>95</v>
      </c>
      <c r="R3" s="175" t="s">
        <v>96</v>
      </c>
      <c r="S3" s="175" t="s">
        <v>82</v>
      </c>
      <c r="T3" s="175" t="s">
        <v>95</v>
      </c>
      <c r="U3" s="175" t="s">
        <v>96</v>
      </c>
      <c r="V3" s="175" t="s">
        <v>82</v>
      </c>
      <c r="W3" s="175" t="s">
        <v>95</v>
      </c>
      <c r="X3" s="175" t="s">
        <v>96</v>
      </c>
      <c r="Y3" s="175" t="s">
        <v>82</v>
      </c>
      <c r="Z3" s="175" t="s">
        <v>95</v>
      </c>
      <c r="AA3" s="175" t="s">
        <v>96</v>
      </c>
      <c r="AB3" s="175" t="s">
        <v>82</v>
      </c>
      <c r="AC3" s="175" t="s">
        <v>95</v>
      </c>
      <c r="AD3" s="175" t="s">
        <v>96</v>
      </c>
      <c r="AE3" s="175" t="s">
        <v>82</v>
      </c>
    </row>
    <row r="4" spans="1:32" s="36" customFormat="1" ht="15" customHeight="1">
      <c r="A4" s="31">
        <v>1</v>
      </c>
      <c r="B4" s="31">
        <v>2</v>
      </c>
      <c r="C4" s="31">
        <v>3</v>
      </c>
      <c r="D4" s="31">
        <v>4</v>
      </c>
      <c r="E4" s="31">
        <v>5</v>
      </c>
      <c r="F4" s="31">
        <v>6</v>
      </c>
      <c r="G4" s="31">
        <v>7</v>
      </c>
      <c r="H4" s="31">
        <v>8</v>
      </c>
      <c r="I4" s="31">
        <v>9</v>
      </c>
      <c r="J4" s="31">
        <v>10</v>
      </c>
      <c r="K4" s="31">
        <v>11</v>
      </c>
      <c r="L4" s="31">
        <v>12</v>
      </c>
      <c r="M4" s="31">
        <v>13</v>
      </c>
      <c r="N4" s="31">
        <v>14</v>
      </c>
      <c r="O4" s="31">
        <v>15</v>
      </c>
      <c r="P4" s="31">
        <v>16</v>
      </c>
      <c r="Q4" s="31">
        <v>17</v>
      </c>
      <c r="R4" s="31">
        <v>18</v>
      </c>
      <c r="S4" s="31">
        <v>19</v>
      </c>
      <c r="T4" s="31">
        <v>20</v>
      </c>
      <c r="U4" s="31">
        <v>21</v>
      </c>
      <c r="V4" s="31">
        <v>22</v>
      </c>
      <c r="W4" s="31">
        <v>23</v>
      </c>
      <c r="X4" s="31">
        <v>24</v>
      </c>
      <c r="Y4" s="31">
        <v>25</v>
      </c>
      <c r="Z4" s="31">
        <v>26</v>
      </c>
      <c r="AA4" s="31">
        <v>27</v>
      </c>
      <c r="AB4" s="31">
        <v>28</v>
      </c>
      <c r="AC4" s="31">
        <v>29</v>
      </c>
      <c r="AD4" s="31">
        <v>30</v>
      </c>
      <c r="AE4" s="31">
        <v>31</v>
      </c>
    </row>
    <row r="5" spans="1:32" s="36" customFormat="1" ht="30.75" customHeight="1">
      <c r="A5" s="38">
        <v>1</v>
      </c>
      <c r="B5" s="37" t="s">
        <v>0</v>
      </c>
      <c r="C5" s="39">
        <v>0</v>
      </c>
      <c r="D5" s="39">
        <v>0</v>
      </c>
      <c r="E5" s="40">
        <v>56</v>
      </c>
      <c r="F5" s="40">
        <v>8</v>
      </c>
      <c r="G5" s="41">
        <v>64</v>
      </c>
      <c r="H5" s="40">
        <v>0</v>
      </c>
      <c r="I5" s="40">
        <v>0</v>
      </c>
      <c r="J5" s="41">
        <v>0</v>
      </c>
      <c r="K5" s="40">
        <v>503</v>
      </c>
      <c r="L5" s="40">
        <v>631</v>
      </c>
      <c r="M5" s="41">
        <v>1134</v>
      </c>
      <c r="N5" s="40">
        <v>1899</v>
      </c>
      <c r="O5" s="40">
        <v>1561</v>
      </c>
      <c r="P5" s="41">
        <v>3460</v>
      </c>
      <c r="Q5" s="40">
        <v>75</v>
      </c>
      <c r="R5" s="40">
        <v>39</v>
      </c>
      <c r="S5" s="41">
        <v>114</v>
      </c>
      <c r="T5" s="40">
        <v>14</v>
      </c>
      <c r="U5" s="40">
        <v>23</v>
      </c>
      <c r="V5" s="41">
        <v>37</v>
      </c>
      <c r="W5" s="40">
        <v>0</v>
      </c>
      <c r="X5" s="40">
        <v>0</v>
      </c>
      <c r="Y5" s="41">
        <v>0</v>
      </c>
      <c r="Z5" s="40">
        <v>0</v>
      </c>
      <c r="AA5" s="40">
        <v>0</v>
      </c>
      <c r="AB5" s="41">
        <v>0</v>
      </c>
      <c r="AC5" s="41">
        <v>2547</v>
      </c>
      <c r="AD5" s="41">
        <v>2262</v>
      </c>
      <c r="AE5" s="41">
        <v>4809</v>
      </c>
    </row>
    <row r="6" spans="1:32" s="36" customFormat="1" ht="21.75" customHeight="1">
      <c r="A6" s="38">
        <v>2</v>
      </c>
      <c r="B6" s="42" t="s">
        <v>1</v>
      </c>
      <c r="C6" s="39">
        <v>28</v>
      </c>
      <c r="D6" s="39">
        <v>28</v>
      </c>
      <c r="E6" s="40">
        <v>1526</v>
      </c>
      <c r="F6" s="40">
        <v>707</v>
      </c>
      <c r="G6" s="41">
        <v>2233</v>
      </c>
      <c r="H6" s="40">
        <v>338</v>
      </c>
      <c r="I6" s="40">
        <v>187</v>
      </c>
      <c r="J6" s="41">
        <v>525</v>
      </c>
      <c r="K6" s="40">
        <v>49758</v>
      </c>
      <c r="L6" s="40">
        <v>45701</v>
      </c>
      <c r="M6" s="41">
        <v>95459</v>
      </c>
      <c r="N6" s="40">
        <v>170663</v>
      </c>
      <c r="O6" s="40">
        <v>140096</v>
      </c>
      <c r="P6" s="41">
        <v>310759</v>
      </c>
      <c r="Q6" s="40">
        <v>831</v>
      </c>
      <c r="R6" s="40">
        <v>316</v>
      </c>
      <c r="S6" s="41">
        <v>1147</v>
      </c>
      <c r="T6" s="40">
        <v>561</v>
      </c>
      <c r="U6" s="40">
        <v>411</v>
      </c>
      <c r="V6" s="41">
        <v>972</v>
      </c>
      <c r="W6" s="40">
        <v>33</v>
      </c>
      <c r="X6" s="40">
        <v>36</v>
      </c>
      <c r="Y6" s="41">
        <v>69</v>
      </c>
      <c r="Z6" s="40">
        <v>2268</v>
      </c>
      <c r="AA6" s="40">
        <v>970</v>
      </c>
      <c r="AB6" s="41">
        <v>3238</v>
      </c>
      <c r="AC6" s="41">
        <v>225978</v>
      </c>
      <c r="AD6" s="41">
        <v>188424</v>
      </c>
      <c r="AE6" s="41">
        <v>414402</v>
      </c>
    </row>
    <row r="7" spans="1:32" s="36" customFormat="1" ht="21.75" customHeight="1">
      <c r="A7" s="38">
        <v>3</v>
      </c>
      <c r="B7" s="42" t="s">
        <v>2</v>
      </c>
      <c r="C7" s="39">
        <v>9</v>
      </c>
      <c r="D7" s="39">
        <v>7</v>
      </c>
      <c r="E7" s="40">
        <v>285</v>
      </c>
      <c r="F7" s="40">
        <v>213</v>
      </c>
      <c r="G7" s="41">
        <v>498</v>
      </c>
      <c r="H7" s="40">
        <v>51</v>
      </c>
      <c r="I7" s="40">
        <v>60</v>
      </c>
      <c r="J7" s="41">
        <v>111</v>
      </c>
      <c r="K7" s="40">
        <v>3434</v>
      </c>
      <c r="L7" s="40">
        <v>4036</v>
      </c>
      <c r="M7" s="41">
        <v>7470</v>
      </c>
      <c r="N7" s="40">
        <v>5616</v>
      </c>
      <c r="O7" s="40">
        <v>4626</v>
      </c>
      <c r="P7" s="41">
        <v>10242</v>
      </c>
      <c r="Q7" s="40">
        <v>131</v>
      </c>
      <c r="R7" s="40">
        <v>82</v>
      </c>
      <c r="S7" s="41">
        <v>213</v>
      </c>
      <c r="T7" s="40">
        <v>557</v>
      </c>
      <c r="U7" s="40">
        <v>352</v>
      </c>
      <c r="V7" s="41">
        <v>909</v>
      </c>
      <c r="W7" s="40">
        <v>313</v>
      </c>
      <c r="X7" s="40">
        <v>94</v>
      </c>
      <c r="Y7" s="41">
        <v>407</v>
      </c>
      <c r="Z7" s="40">
        <v>0</v>
      </c>
      <c r="AA7" s="40">
        <v>0</v>
      </c>
      <c r="AB7" s="41">
        <v>0</v>
      </c>
      <c r="AC7" s="41">
        <v>10387</v>
      </c>
      <c r="AD7" s="41">
        <v>9463</v>
      </c>
      <c r="AE7" s="41">
        <v>19850</v>
      </c>
    </row>
    <row r="8" spans="1:32" s="36" customFormat="1" ht="21.75" customHeight="1">
      <c r="A8" s="38">
        <v>4</v>
      </c>
      <c r="B8" s="42" t="s">
        <v>3</v>
      </c>
      <c r="C8" s="39">
        <v>21</v>
      </c>
      <c r="D8" s="39">
        <v>20</v>
      </c>
      <c r="E8" s="40">
        <v>2251</v>
      </c>
      <c r="F8" s="40">
        <v>1503</v>
      </c>
      <c r="G8" s="41">
        <v>3754</v>
      </c>
      <c r="H8" s="40">
        <v>56</v>
      </c>
      <c r="I8" s="40">
        <v>135</v>
      </c>
      <c r="J8" s="41">
        <v>191</v>
      </c>
      <c r="K8" s="40">
        <v>30744</v>
      </c>
      <c r="L8" s="40">
        <v>36981</v>
      </c>
      <c r="M8" s="41">
        <v>67725</v>
      </c>
      <c r="N8" s="40">
        <v>26349</v>
      </c>
      <c r="O8" s="40">
        <v>11871</v>
      </c>
      <c r="P8" s="41">
        <v>38220</v>
      </c>
      <c r="Q8" s="40">
        <v>1098</v>
      </c>
      <c r="R8" s="40">
        <v>907</v>
      </c>
      <c r="S8" s="41">
        <v>2005</v>
      </c>
      <c r="T8" s="40">
        <v>424</v>
      </c>
      <c r="U8" s="40">
        <v>326</v>
      </c>
      <c r="V8" s="41">
        <v>750</v>
      </c>
      <c r="W8" s="40">
        <v>173</v>
      </c>
      <c r="X8" s="40">
        <v>103</v>
      </c>
      <c r="Y8" s="41">
        <v>276</v>
      </c>
      <c r="Z8" s="40">
        <v>982</v>
      </c>
      <c r="AA8" s="40">
        <v>932</v>
      </c>
      <c r="AB8" s="41">
        <v>1914</v>
      </c>
      <c r="AC8" s="41">
        <v>62077</v>
      </c>
      <c r="AD8" s="41">
        <v>52758</v>
      </c>
      <c r="AE8" s="41">
        <v>114835</v>
      </c>
    </row>
    <row r="9" spans="1:32" s="36" customFormat="1" ht="21.75" customHeight="1">
      <c r="A9" s="38">
        <v>5</v>
      </c>
      <c r="B9" s="42" t="s">
        <v>4</v>
      </c>
      <c r="C9" s="39">
        <v>22</v>
      </c>
      <c r="D9" s="39">
        <v>22</v>
      </c>
      <c r="E9" s="40">
        <v>1553</v>
      </c>
      <c r="F9" s="40">
        <v>969</v>
      </c>
      <c r="G9" s="41">
        <v>2522</v>
      </c>
      <c r="H9" s="40">
        <v>20</v>
      </c>
      <c r="I9" s="40">
        <v>12</v>
      </c>
      <c r="J9" s="41">
        <v>32</v>
      </c>
      <c r="K9" s="40">
        <v>46151</v>
      </c>
      <c r="L9" s="40">
        <v>34065</v>
      </c>
      <c r="M9" s="41">
        <v>80216</v>
      </c>
      <c r="N9" s="40">
        <v>60204</v>
      </c>
      <c r="O9" s="40">
        <v>31803</v>
      </c>
      <c r="P9" s="41">
        <v>92007</v>
      </c>
      <c r="Q9" s="40">
        <v>1094</v>
      </c>
      <c r="R9" s="40">
        <v>598</v>
      </c>
      <c r="S9" s="41">
        <v>1692</v>
      </c>
      <c r="T9" s="40">
        <v>664</v>
      </c>
      <c r="U9" s="40">
        <v>602</v>
      </c>
      <c r="V9" s="41">
        <v>1266</v>
      </c>
      <c r="W9" s="40">
        <v>47</v>
      </c>
      <c r="X9" s="40">
        <v>19</v>
      </c>
      <c r="Y9" s="41">
        <v>66</v>
      </c>
      <c r="Z9" s="40">
        <v>586</v>
      </c>
      <c r="AA9" s="40">
        <v>446</v>
      </c>
      <c r="AB9" s="41">
        <v>1032</v>
      </c>
      <c r="AC9" s="41">
        <v>110319</v>
      </c>
      <c r="AD9" s="41">
        <v>68514</v>
      </c>
      <c r="AE9" s="41">
        <v>178833</v>
      </c>
    </row>
    <row r="10" spans="1:32" s="36" customFormat="1" ht="21.75" customHeight="1">
      <c r="A10" s="38">
        <v>6</v>
      </c>
      <c r="B10" s="42" t="s">
        <v>5</v>
      </c>
      <c r="C10" s="39">
        <v>3</v>
      </c>
      <c r="D10" s="39">
        <v>3</v>
      </c>
      <c r="E10" s="40">
        <v>448</v>
      </c>
      <c r="F10" s="40">
        <v>567</v>
      </c>
      <c r="G10" s="41">
        <v>1015</v>
      </c>
      <c r="H10" s="40">
        <v>54</v>
      </c>
      <c r="I10" s="40">
        <v>54</v>
      </c>
      <c r="J10" s="41">
        <v>108</v>
      </c>
      <c r="K10" s="40">
        <v>8821</v>
      </c>
      <c r="L10" s="40">
        <v>11293</v>
      </c>
      <c r="M10" s="41">
        <v>20114</v>
      </c>
      <c r="N10" s="40">
        <v>17880</v>
      </c>
      <c r="O10" s="40">
        <v>7705</v>
      </c>
      <c r="P10" s="41">
        <v>25585</v>
      </c>
      <c r="Q10" s="40">
        <v>222</v>
      </c>
      <c r="R10" s="40">
        <v>255</v>
      </c>
      <c r="S10" s="41">
        <v>477</v>
      </c>
      <c r="T10" s="40">
        <v>173</v>
      </c>
      <c r="U10" s="40">
        <v>213</v>
      </c>
      <c r="V10" s="41">
        <v>386</v>
      </c>
      <c r="W10" s="40">
        <v>461</v>
      </c>
      <c r="X10" s="40">
        <v>236</v>
      </c>
      <c r="Y10" s="41">
        <v>697</v>
      </c>
      <c r="Z10" s="40">
        <v>1167</v>
      </c>
      <c r="AA10" s="40">
        <v>1260</v>
      </c>
      <c r="AB10" s="41">
        <v>2427</v>
      </c>
      <c r="AC10" s="41">
        <v>29226</v>
      </c>
      <c r="AD10" s="41">
        <v>21583</v>
      </c>
      <c r="AE10" s="41">
        <v>50809</v>
      </c>
    </row>
    <row r="11" spans="1:32" s="36" customFormat="1" ht="21.75" customHeight="1">
      <c r="A11" s="38">
        <v>7</v>
      </c>
      <c r="B11" s="42" t="s">
        <v>6</v>
      </c>
      <c r="C11" s="39">
        <v>22</v>
      </c>
      <c r="D11" s="39">
        <v>22</v>
      </c>
      <c r="E11" s="40">
        <v>182</v>
      </c>
      <c r="F11" s="40">
        <v>144</v>
      </c>
      <c r="G11" s="41">
        <v>326</v>
      </c>
      <c r="H11" s="40">
        <v>175</v>
      </c>
      <c r="I11" s="40">
        <v>164</v>
      </c>
      <c r="J11" s="41">
        <v>339</v>
      </c>
      <c r="K11" s="40">
        <v>11808</v>
      </c>
      <c r="L11" s="40">
        <v>9171</v>
      </c>
      <c r="M11" s="41">
        <v>20979</v>
      </c>
      <c r="N11" s="40">
        <v>25310</v>
      </c>
      <c r="O11" s="40">
        <v>12230</v>
      </c>
      <c r="P11" s="41">
        <v>37540</v>
      </c>
      <c r="Q11" s="40">
        <v>6001</v>
      </c>
      <c r="R11" s="40">
        <v>6346</v>
      </c>
      <c r="S11" s="41">
        <v>12347</v>
      </c>
      <c r="T11" s="40">
        <v>11217</v>
      </c>
      <c r="U11" s="40">
        <v>6701</v>
      </c>
      <c r="V11" s="41">
        <v>17918</v>
      </c>
      <c r="W11" s="40">
        <v>12</v>
      </c>
      <c r="X11" s="40">
        <v>27</v>
      </c>
      <c r="Y11" s="41">
        <v>39</v>
      </c>
      <c r="Z11" s="40">
        <v>786</v>
      </c>
      <c r="AA11" s="40">
        <v>652</v>
      </c>
      <c r="AB11" s="41">
        <v>1438</v>
      </c>
      <c r="AC11" s="41">
        <v>55491</v>
      </c>
      <c r="AD11" s="41">
        <v>35435</v>
      </c>
      <c r="AE11" s="41">
        <v>90926</v>
      </c>
    </row>
    <row r="12" spans="1:32" s="36" customFormat="1" ht="21.75" customHeight="1">
      <c r="A12" s="38">
        <v>8</v>
      </c>
      <c r="B12" s="42" t="s">
        <v>7</v>
      </c>
      <c r="C12" s="39">
        <v>0</v>
      </c>
      <c r="D12" s="39">
        <v>0</v>
      </c>
      <c r="E12" s="40">
        <v>0</v>
      </c>
      <c r="F12" s="40">
        <v>0</v>
      </c>
      <c r="G12" s="41">
        <v>0</v>
      </c>
      <c r="H12" s="40">
        <v>0</v>
      </c>
      <c r="I12" s="40">
        <v>0</v>
      </c>
      <c r="J12" s="41">
        <v>0</v>
      </c>
      <c r="K12" s="40">
        <v>61</v>
      </c>
      <c r="L12" s="40">
        <v>44</v>
      </c>
      <c r="M12" s="41">
        <v>105</v>
      </c>
      <c r="N12" s="40">
        <v>0</v>
      </c>
      <c r="O12" s="40">
        <v>0</v>
      </c>
      <c r="P12" s="41">
        <v>0</v>
      </c>
      <c r="Q12" s="40">
        <v>0</v>
      </c>
      <c r="R12" s="40">
        <v>0</v>
      </c>
      <c r="S12" s="41">
        <v>0</v>
      </c>
      <c r="T12" s="40">
        <v>1</v>
      </c>
      <c r="U12" s="40">
        <v>0</v>
      </c>
      <c r="V12" s="41">
        <v>1</v>
      </c>
      <c r="W12" s="40">
        <v>0</v>
      </c>
      <c r="X12" s="40">
        <v>0</v>
      </c>
      <c r="Y12" s="41">
        <v>0</v>
      </c>
      <c r="Z12" s="40">
        <v>0</v>
      </c>
      <c r="AA12" s="40">
        <v>0</v>
      </c>
      <c r="AB12" s="41">
        <v>0</v>
      </c>
      <c r="AC12" s="41">
        <v>62</v>
      </c>
      <c r="AD12" s="41">
        <v>44</v>
      </c>
      <c r="AE12" s="41">
        <v>106</v>
      </c>
    </row>
    <row r="13" spans="1:32" s="36" customFormat="1" ht="21.75" customHeight="1">
      <c r="A13" s="38">
        <v>9</v>
      </c>
      <c r="B13" s="42" t="s">
        <v>68</v>
      </c>
      <c r="C13" s="39">
        <v>0</v>
      </c>
      <c r="D13" s="39">
        <v>0</v>
      </c>
      <c r="E13" s="40">
        <v>0</v>
      </c>
      <c r="F13" s="40">
        <v>0</v>
      </c>
      <c r="G13" s="41">
        <v>0</v>
      </c>
      <c r="H13" s="40">
        <v>0</v>
      </c>
      <c r="I13" s="40">
        <v>0</v>
      </c>
      <c r="J13" s="41">
        <v>0</v>
      </c>
      <c r="K13" s="40">
        <v>0</v>
      </c>
      <c r="L13" s="40">
        <v>0</v>
      </c>
      <c r="M13" s="41">
        <v>0</v>
      </c>
      <c r="N13" s="40">
        <v>0</v>
      </c>
      <c r="O13" s="40">
        <v>0</v>
      </c>
      <c r="P13" s="41">
        <v>0</v>
      </c>
      <c r="Q13" s="40">
        <v>0</v>
      </c>
      <c r="R13" s="40">
        <v>0</v>
      </c>
      <c r="S13" s="41">
        <v>0</v>
      </c>
      <c r="T13" s="40">
        <v>0</v>
      </c>
      <c r="U13" s="40">
        <v>0</v>
      </c>
      <c r="V13" s="41">
        <v>0</v>
      </c>
      <c r="W13" s="40">
        <v>0</v>
      </c>
      <c r="X13" s="40">
        <v>0</v>
      </c>
      <c r="Y13" s="41">
        <v>0</v>
      </c>
      <c r="Z13" s="40">
        <v>0</v>
      </c>
      <c r="AA13" s="40">
        <v>0</v>
      </c>
      <c r="AB13" s="41">
        <v>0</v>
      </c>
      <c r="AC13" s="41">
        <v>0</v>
      </c>
      <c r="AD13" s="41">
        <v>0</v>
      </c>
      <c r="AE13" s="41">
        <v>0</v>
      </c>
    </row>
    <row r="14" spans="1:32" s="36" customFormat="1" ht="21.75" customHeight="1">
      <c r="A14" s="38">
        <v>10</v>
      </c>
      <c r="B14" s="42" t="s">
        <v>8</v>
      </c>
      <c r="C14" s="39">
        <v>26</v>
      </c>
      <c r="D14" s="39">
        <v>26</v>
      </c>
      <c r="E14" s="40">
        <v>4754</v>
      </c>
      <c r="F14" s="40">
        <v>3920</v>
      </c>
      <c r="G14" s="41">
        <v>8674</v>
      </c>
      <c r="H14" s="40">
        <v>2829</v>
      </c>
      <c r="I14" s="40">
        <v>3078</v>
      </c>
      <c r="J14" s="41">
        <v>5907</v>
      </c>
      <c r="K14" s="40">
        <v>47256</v>
      </c>
      <c r="L14" s="40">
        <v>67689</v>
      </c>
      <c r="M14" s="41">
        <v>114945</v>
      </c>
      <c r="N14" s="40">
        <v>317631</v>
      </c>
      <c r="O14" s="40">
        <v>275146</v>
      </c>
      <c r="P14" s="41">
        <v>592777</v>
      </c>
      <c r="Q14" s="40">
        <v>2706</v>
      </c>
      <c r="R14" s="40">
        <v>1614</v>
      </c>
      <c r="S14" s="41">
        <v>4320</v>
      </c>
      <c r="T14" s="40">
        <v>3542</v>
      </c>
      <c r="U14" s="40">
        <v>2226</v>
      </c>
      <c r="V14" s="41">
        <v>5768</v>
      </c>
      <c r="W14" s="40">
        <v>1577</v>
      </c>
      <c r="X14" s="40">
        <v>542</v>
      </c>
      <c r="Y14" s="41">
        <v>2119</v>
      </c>
      <c r="Z14" s="40">
        <v>2278</v>
      </c>
      <c r="AA14" s="40">
        <v>909</v>
      </c>
      <c r="AB14" s="41">
        <v>3187</v>
      </c>
      <c r="AC14" s="41">
        <v>382573</v>
      </c>
      <c r="AD14" s="41">
        <v>355124</v>
      </c>
      <c r="AE14" s="41">
        <v>737697</v>
      </c>
    </row>
    <row r="15" spans="1:32" s="36" customFormat="1" ht="21.75" customHeight="1">
      <c r="A15" s="38">
        <v>11</v>
      </c>
      <c r="B15" s="42" t="s">
        <v>9</v>
      </c>
      <c r="C15" s="39">
        <v>2</v>
      </c>
      <c r="D15" s="39">
        <v>2</v>
      </c>
      <c r="E15" s="40">
        <v>21</v>
      </c>
      <c r="F15" s="40">
        <v>26</v>
      </c>
      <c r="G15" s="41">
        <v>47</v>
      </c>
      <c r="H15" s="40">
        <v>10</v>
      </c>
      <c r="I15" s="40">
        <v>0</v>
      </c>
      <c r="J15" s="41">
        <v>10</v>
      </c>
      <c r="K15" s="40">
        <v>1901</v>
      </c>
      <c r="L15" s="40">
        <v>3181</v>
      </c>
      <c r="M15" s="41">
        <v>5082</v>
      </c>
      <c r="N15" s="40">
        <v>2639</v>
      </c>
      <c r="O15" s="40">
        <v>1378</v>
      </c>
      <c r="P15" s="41">
        <v>4017</v>
      </c>
      <c r="Q15" s="40">
        <v>91</v>
      </c>
      <c r="R15" s="40">
        <v>47</v>
      </c>
      <c r="S15" s="41">
        <v>138</v>
      </c>
      <c r="T15" s="40">
        <v>40</v>
      </c>
      <c r="U15" s="40">
        <v>73</v>
      </c>
      <c r="V15" s="41">
        <v>113</v>
      </c>
      <c r="W15" s="40">
        <v>11</v>
      </c>
      <c r="X15" s="40">
        <v>5</v>
      </c>
      <c r="Y15" s="41">
        <v>16</v>
      </c>
      <c r="Z15" s="40">
        <v>0</v>
      </c>
      <c r="AA15" s="40">
        <v>0</v>
      </c>
      <c r="AB15" s="41">
        <v>0</v>
      </c>
      <c r="AC15" s="41">
        <v>4713</v>
      </c>
      <c r="AD15" s="41">
        <v>4710</v>
      </c>
      <c r="AE15" s="41">
        <v>9423</v>
      </c>
    </row>
    <row r="16" spans="1:32" s="36" customFormat="1" ht="21.75" customHeight="1">
      <c r="A16" s="38">
        <v>12</v>
      </c>
      <c r="B16" s="42" t="s">
        <v>10</v>
      </c>
      <c r="C16" s="39">
        <v>57</v>
      </c>
      <c r="D16" s="39">
        <v>57</v>
      </c>
      <c r="E16" s="40">
        <v>2941</v>
      </c>
      <c r="F16" s="40">
        <v>1726</v>
      </c>
      <c r="G16" s="41">
        <v>4667</v>
      </c>
      <c r="H16" s="40">
        <v>538</v>
      </c>
      <c r="I16" s="40">
        <v>583</v>
      </c>
      <c r="J16" s="41">
        <v>1121</v>
      </c>
      <c r="K16" s="40">
        <v>47958</v>
      </c>
      <c r="L16" s="40">
        <v>53639</v>
      </c>
      <c r="M16" s="41">
        <v>101597</v>
      </c>
      <c r="N16" s="40">
        <v>96619</v>
      </c>
      <c r="O16" s="40">
        <v>54706</v>
      </c>
      <c r="P16" s="41">
        <v>151325</v>
      </c>
      <c r="Q16" s="40">
        <v>2234</v>
      </c>
      <c r="R16" s="40">
        <v>2126</v>
      </c>
      <c r="S16" s="41">
        <v>4360</v>
      </c>
      <c r="T16" s="40">
        <v>6297</v>
      </c>
      <c r="U16" s="40">
        <v>2827</v>
      </c>
      <c r="V16" s="41">
        <v>9124</v>
      </c>
      <c r="W16" s="40">
        <v>5331</v>
      </c>
      <c r="X16" s="40">
        <v>11298</v>
      </c>
      <c r="Y16" s="41">
        <v>16629</v>
      </c>
      <c r="Z16" s="40">
        <v>3791</v>
      </c>
      <c r="AA16" s="40">
        <v>4086</v>
      </c>
      <c r="AB16" s="41">
        <v>7877</v>
      </c>
      <c r="AC16" s="41">
        <v>165709</v>
      </c>
      <c r="AD16" s="41">
        <v>130991</v>
      </c>
      <c r="AE16" s="41">
        <v>296700</v>
      </c>
    </row>
    <row r="17" spans="1:31" s="36" customFormat="1" ht="21.75" customHeight="1">
      <c r="A17" s="38">
        <v>13</v>
      </c>
      <c r="B17" s="42" t="s">
        <v>11</v>
      </c>
      <c r="C17" s="39">
        <v>39</v>
      </c>
      <c r="D17" s="39">
        <v>37</v>
      </c>
      <c r="E17" s="40">
        <v>1415</v>
      </c>
      <c r="F17" s="40">
        <v>1507</v>
      </c>
      <c r="G17" s="41">
        <v>2922</v>
      </c>
      <c r="H17" s="40">
        <v>323</v>
      </c>
      <c r="I17" s="40">
        <v>407</v>
      </c>
      <c r="J17" s="41">
        <v>730</v>
      </c>
      <c r="K17" s="40">
        <v>21244</v>
      </c>
      <c r="L17" s="40">
        <v>22705</v>
      </c>
      <c r="M17" s="41">
        <v>43949</v>
      </c>
      <c r="N17" s="40">
        <v>45818</v>
      </c>
      <c r="O17" s="40">
        <v>20794</v>
      </c>
      <c r="P17" s="41">
        <v>66612</v>
      </c>
      <c r="Q17" s="40">
        <v>993</v>
      </c>
      <c r="R17" s="40">
        <v>652</v>
      </c>
      <c r="S17" s="41">
        <v>1645</v>
      </c>
      <c r="T17" s="40">
        <v>1564</v>
      </c>
      <c r="U17" s="40">
        <v>258</v>
      </c>
      <c r="V17" s="41">
        <v>1822</v>
      </c>
      <c r="W17" s="40">
        <v>143</v>
      </c>
      <c r="X17" s="40">
        <v>101</v>
      </c>
      <c r="Y17" s="41">
        <v>244</v>
      </c>
      <c r="Z17" s="40">
        <v>6004</v>
      </c>
      <c r="AA17" s="40">
        <v>3441</v>
      </c>
      <c r="AB17" s="41">
        <v>9445</v>
      </c>
      <c r="AC17" s="41">
        <v>77504</v>
      </c>
      <c r="AD17" s="41">
        <v>49865</v>
      </c>
      <c r="AE17" s="41">
        <v>127369</v>
      </c>
    </row>
    <row r="18" spans="1:31" s="36" customFormat="1" ht="21.75" customHeight="1">
      <c r="A18" s="38">
        <v>14</v>
      </c>
      <c r="B18" s="42" t="s">
        <v>12</v>
      </c>
      <c r="C18" s="39">
        <v>25</v>
      </c>
      <c r="D18" s="39">
        <v>25</v>
      </c>
      <c r="E18" s="40">
        <v>590</v>
      </c>
      <c r="F18" s="40">
        <v>588</v>
      </c>
      <c r="G18" s="41">
        <v>1178</v>
      </c>
      <c r="H18" s="40">
        <v>103</v>
      </c>
      <c r="I18" s="40">
        <v>175</v>
      </c>
      <c r="J18" s="41">
        <v>278</v>
      </c>
      <c r="K18" s="40">
        <v>10070</v>
      </c>
      <c r="L18" s="40">
        <v>11251</v>
      </c>
      <c r="M18" s="41">
        <v>21321</v>
      </c>
      <c r="N18" s="40">
        <v>27763</v>
      </c>
      <c r="O18" s="40">
        <v>17463</v>
      </c>
      <c r="P18" s="41">
        <v>45226</v>
      </c>
      <c r="Q18" s="40">
        <v>321</v>
      </c>
      <c r="R18" s="40">
        <v>385</v>
      </c>
      <c r="S18" s="41">
        <v>706</v>
      </c>
      <c r="T18" s="40">
        <v>388</v>
      </c>
      <c r="U18" s="40">
        <v>304</v>
      </c>
      <c r="V18" s="41">
        <v>692</v>
      </c>
      <c r="W18" s="40">
        <v>99</v>
      </c>
      <c r="X18" s="40">
        <v>74</v>
      </c>
      <c r="Y18" s="41">
        <v>173</v>
      </c>
      <c r="Z18" s="40">
        <v>482</v>
      </c>
      <c r="AA18" s="40">
        <v>157</v>
      </c>
      <c r="AB18" s="41">
        <v>639</v>
      </c>
      <c r="AC18" s="41">
        <v>39816</v>
      </c>
      <c r="AD18" s="41">
        <v>30397</v>
      </c>
      <c r="AE18" s="41">
        <v>70213</v>
      </c>
    </row>
    <row r="19" spans="1:31" s="36" customFormat="1" ht="21.75" customHeight="1">
      <c r="A19" s="38">
        <v>15</v>
      </c>
      <c r="B19" s="42" t="s">
        <v>13</v>
      </c>
      <c r="C19" s="39">
        <v>11</v>
      </c>
      <c r="D19" s="39">
        <v>11</v>
      </c>
      <c r="E19" s="40">
        <v>937</v>
      </c>
      <c r="F19" s="40">
        <v>822</v>
      </c>
      <c r="G19" s="41">
        <v>1759</v>
      </c>
      <c r="H19" s="40">
        <v>170</v>
      </c>
      <c r="I19" s="40">
        <v>196</v>
      </c>
      <c r="J19" s="41">
        <v>366</v>
      </c>
      <c r="K19" s="40">
        <v>36477</v>
      </c>
      <c r="L19" s="40">
        <v>38484</v>
      </c>
      <c r="M19" s="41">
        <v>74961</v>
      </c>
      <c r="N19" s="40">
        <v>29371</v>
      </c>
      <c r="O19" s="40">
        <v>18492</v>
      </c>
      <c r="P19" s="41">
        <v>47863</v>
      </c>
      <c r="Q19" s="40">
        <v>821</v>
      </c>
      <c r="R19" s="40">
        <v>596</v>
      </c>
      <c r="S19" s="41">
        <v>1417</v>
      </c>
      <c r="T19" s="40">
        <v>163</v>
      </c>
      <c r="U19" s="40">
        <v>331</v>
      </c>
      <c r="V19" s="41">
        <v>494</v>
      </c>
      <c r="W19" s="40">
        <v>10</v>
      </c>
      <c r="X19" s="40">
        <v>4</v>
      </c>
      <c r="Y19" s="41">
        <v>14</v>
      </c>
      <c r="Z19" s="40">
        <v>271</v>
      </c>
      <c r="AA19" s="40">
        <v>299</v>
      </c>
      <c r="AB19" s="41">
        <v>570</v>
      </c>
      <c r="AC19" s="41">
        <v>68220</v>
      </c>
      <c r="AD19" s="41">
        <v>59224</v>
      </c>
      <c r="AE19" s="41">
        <v>127444</v>
      </c>
    </row>
    <row r="20" spans="1:31" s="36" customFormat="1" ht="21.75" customHeight="1">
      <c r="A20" s="38">
        <v>16</v>
      </c>
      <c r="B20" s="42" t="s">
        <v>14</v>
      </c>
      <c r="C20" s="39">
        <v>14</v>
      </c>
      <c r="D20" s="39">
        <v>14</v>
      </c>
      <c r="E20" s="40">
        <v>1687</v>
      </c>
      <c r="F20" s="40">
        <v>686</v>
      </c>
      <c r="G20" s="41">
        <v>2373</v>
      </c>
      <c r="H20" s="40">
        <v>92</v>
      </c>
      <c r="I20" s="40">
        <v>140</v>
      </c>
      <c r="J20" s="41">
        <v>232</v>
      </c>
      <c r="K20" s="40">
        <v>15206</v>
      </c>
      <c r="L20" s="40">
        <v>19002</v>
      </c>
      <c r="M20" s="41">
        <v>34208</v>
      </c>
      <c r="N20" s="40">
        <v>27285</v>
      </c>
      <c r="O20" s="40">
        <v>10244</v>
      </c>
      <c r="P20" s="41">
        <v>37529</v>
      </c>
      <c r="Q20" s="40">
        <v>873</v>
      </c>
      <c r="R20" s="40">
        <v>367</v>
      </c>
      <c r="S20" s="41">
        <v>1240</v>
      </c>
      <c r="T20" s="40">
        <v>2257</v>
      </c>
      <c r="U20" s="40">
        <v>991</v>
      </c>
      <c r="V20" s="41">
        <v>3248</v>
      </c>
      <c r="W20" s="40">
        <v>1</v>
      </c>
      <c r="X20" s="40">
        <v>0</v>
      </c>
      <c r="Y20" s="41">
        <v>1</v>
      </c>
      <c r="Z20" s="40">
        <v>2053</v>
      </c>
      <c r="AA20" s="40">
        <v>1288</v>
      </c>
      <c r="AB20" s="41">
        <v>3341</v>
      </c>
      <c r="AC20" s="41">
        <v>49454</v>
      </c>
      <c r="AD20" s="41">
        <v>32718</v>
      </c>
      <c r="AE20" s="41">
        <v>82172</v>
      </c>
    </row>
    <row r="21" spans="1:31" s="36" customFormat="1" ht="21.75" customHeight="1">
      <c r="A21" s="38">
        <v>17</v>
      </c>
      <c r="B21" s="42" t="s">
        <v>15</v>
      </c>
      <c r="C21" s="39">
        <v>52</v>
      </c>
      <c r="D21" s="39">
        <v>50</v>
      </c>
      <c r="E21" s="40">
        <v>6808</v>
      </c>
      <c r="F21" s="40">
        <v>4019</v>
      </c>
      <c r="G21" s="41">
        <v>10827</v>
      </c>
      <c r="H21" s="40">
        <v>213</v>
      </c>
      <c r="I21" s="40">
        <v>344</v>
      </c>
      <c r="J21" s="41">
        <v>557</v>
      </c>
      <c r="K21" s="40">
        <v>43792</v>
      </c>
      <c r="L21" s="40">
        <v>51955</v>
      </c>
      <c r="M21" s="41">
        <v>95747</v>
      </c>
      <c r="N21" s="40">
        <v>52794</v>
      </c>
      <c r="O21" s="40">
        <v>53574</v>
      </c>
      <c r="P21" s="41">
        <v>106368</v>
      </c>
      <c r="Q21" s="40">
        <v>1694</v>
      </c>
      <c r="R21" s="40">
        <v>1088</v>
      </c>
      <c r="S21" s="41">
        <v>2782</v>
      </c>
      <c r="T21" s="40">
        <v>1461</v>
      </c>
      <c r="U21" s="40">
        <v>1036</v>
      </c>
      <c r="V21" s="41">
        <v>2497</v>
      </c>
      <c r="W21" s="40">
        <v>480</v>
      </c>
      <c r="X21" s="40">
        <v>415</v>
      </c>
      <c r="Y21" s="41">
        <v>895</v>
      </c>
      <c r="Z21" s="40">
        <v>2276</v>
      </c>
      <c r="AA21" s="40">
        <v>2024</v>
      </c>
      <c r="AB21" s="41">
        <v>4300</v>
      </c>
      <c r="AC21" s="41">
        <v>109518</v>
      </c>
      <c r="AD21" s="41">
        <v>114455</v>
      </c>
      <c r="AE21" s="41">
        <v>223973</v>
      </c>
    </row>
    <row r="22" spans="1:31" s="36" customFormat="1" ht="21.75" customHeight="1">
      <c r="A22" s="38">
        <v>18</v>
      </c>
      <c r="B22" s="42" t="s">
        <v>16</v>
      </c>
      <c r="C22" s="39">
        <v>20</v>
      </c>
      <c r="D22" s="39">
        <v>20</v>
      </c>
      <c r="E22" s="40">
        <v>1413</v>
      </c>
      <c r="F22" s="40">
        <v>1655</v>
      </c>
      <c r="G22" s="41">
        <v>3068</v>
      </c>
      <c r="H22" s="40">
        <v>185</v>
      </c>
      <c r="I22" s="40">
        <v>576</v>
      </c>
      <c r="J22" s="41">
        <v>761</v>
      </c>
      <c r="K22" s="40">
        <v>17473</v>
      </c>
      <c r="L22" s="40">
        <v>28013</v>
      </c>
      <c r="M22" s="41">
        <v>45486</v>
      </c>
      <c r="N22" s="40">
        <v>91896</v>
      </c>
      <c r="O22" s="40">
        <v>95657</v>
      </c>
      <c r="P22" s="41">
        <v>187553</v>
      </c>
      <c r="Q22" s="40">
        <v>689</v>
      </c>
      <c r="R22" s="40">
        <v>719</v>
      </c>
      <c r="S22" s="41">
        <v>1408</v>
      </c>
      <c r="T22" s="40">
        <v>270</v>
      </c>
      <c r="U22" s="40">
        <v>585</v>
      </c>
      <c r="V22" s="41">
        <v>855</v>
      </c>
      <c r="W22" s="40">
        <v>207</v>
      </c>
      <c r="X22" s="40">
        <v>39</v>
      </c>
      <c r="Y22" s="41">
        <v>246</v>
      </c>
      <c r="Z22" s="40">
        <v>609</v>
      </c>
      <c r="AA22" s="40">
        <v>698</v>
      </c>
      <c r="AB22" s="41">
        <v>1307</v>
      </c>
      <c r="AC22" s="41">
        <v>112742</v>
      </c>
      <c r="AD22" s="41">
        <v>127942</v>
      </c>
      <c r="AE22" s="41">
        <v>240684</v>
      </c>
    </row>
    <row r="23" spans="1:31" s="36" customFormat="1" ht="21.75" customHeight="1">
      <c r="A23" s="38">
        <v>19</v>
      </c>
      <c r="B23" s="42" t="s">
        <v>69</v>
      </c>
      <c r="C23" s="39">
        <v>0</v>
      </c>
      <c r="D23" s="39">
        <v>0</v>
      </c>
      <c r="E23" s="40">
        <v>0</v>
      </c>
      <c r="F23" s="40">
        <v>0</v>
      </c>
      <c r="G23" s="41">
        <v>0</v>
      </c>
      <c r="H23" s="40">
        <v>0</v>
      </c>
      <c r="I23" s="40">
        <v>0</v>
      </c>
      <c r="J23" s="41">
        <v>0</v>
      </c>
      <c r="K23" s="40">
        <v>4</v>
      </c>
      <c r="L23" s="40">
        <v>17</v>
      </c>
      <c r="M23" s="41">
        <v>21</v>
      </c>
      <c r="N23" s="40">
        <v>146</v>
      </c>
      <c r="O23" s="40">
        <v>334</v>
      </c>
      <c r="P23" s="41">
        <v>480</v>
      </c>
      <c r="Q23" s="40">
        <v>0</v>
      </c>
      <c r="R23" s="40">
        <v>0</v>
      </c>
      <c r="S23" s="41">
        <v>0</v>
      </c>
      <c r="T23" s="40">
        <v>0</v>
      </c>
      <c r="U23" s="40">
        <v>0</v>
      </c>
      <c r="V23" s="41">
        <v>0</v>
      </c>
      <c r="W23" s="40">
        <v>0</v>
      </c>
      <c r="X23" s="40">
        <v>0</v>
      </c>
      <c r="Y23" s="41">
        <v>0</v>
      </c>
      <c r="Z23" s="40">
        <v>0</v>
      </c>
      <c r="AA23" s="40">
        <v>0</v>
      </c>
      <c r="AB23" s="41">
        <v>0</v>
      </c>
      <c r="AC23" s="41">
        <v>150</v>
      </c>
      <c r="AD23" s="41">
        <v>351</v>
      </c>
      <c r="AE23" s="41">
        <v>501</v>
      </c>
    </row>
    <row r="24" spans="1:31" s="36" customFormat="1" ht="21.75" customHeight="1">
      <c r="A24" s="38">
        <v>20</v>
      </c>
      <c r="B24" s="42" t="s">
        <v>17</v>
      </c>
      <c r="C24" s="39">
        <v>43</v>
      </c>
      <c r="D24" s="39">
        <v>42</v>
      </c>
      <c r="E24" s="40">
        <v>1433</v>
      </c>
      <c r="F24" s="40">
        <v>883</v>
      </c>
      <c r="G24" s="41">
        <v>2316</v>
      </c>
      <c r="H24" s="40">
        <v>603</v>
      </c>
      <c r="I24" s="40">
        <v>630</v>
      </c>
      <c r="J24" s="41">
        <v>1233</v>
      </c>
      <c r="K24" s="40">
        <v>29053</v>
      </c>
      <c r="L24" s="40">
        <v>21684</v>
      </c>
      <c r="M24" s="41">
        <v>50737</v>
      </c>
      <c r="N24" s="40">
        <v>146498</v>
      </c>
      <c r="O24" s="40">
        <v>71097</v>
      </c>
      <c r="P24" s="41">
        <v>217595</v>
      </c>
      <c r="Q24" s="40">
        <v>35597</v>
      </c>
      <c r="R24" s="40">
        <v>42833</v>
      </c>
      <c r="S24" s="41">
        <v>78430</v>
      </c>
      <c r="T24" s="40">
        <v>78159</v>
      </c>
      <c r="U24" s="40">
        <v>38045</v>
      </c>
      <c r="V24" s="41">
        <v>116204</v>
      </c>
      <c r="W24" s="40">
        <v>2771</v>
      </c>
      <c r="X24" s="40">
        <v>3334</v>
      </c>
      <c r="Y24" s="41">
        <v>6105</v>
      </c>
      <c r="Z24" s="40">
        <v>2537</v>
      </c>
      <c r="AA24" s="40">
        <v>1686</v>
      </c>
      <c r="AB24" s="41">
        <v>4223</v>
      </c>
      <c r="AC24" s="41">
        <v>296651</v>
      </c>
      <c r="AD24" s="41">
        <v>180192</v>
      </c>
      <c r="AE24" s="41">
        <v>476843</v>
      </c>
    </row>
    <row r="25" spans="1:31" s="36" customFormat="1" ht="21.75" customHeight="1">
      <c r="A25" s="38">
        <v>21</v>
      </c>
      <c r="B25" s="42" t="s">
        <v>18</v>
      </c>
      <c r="C25" s="39">
        <v>45</v>
      </c>
      <c r="D25" s="39">
        <v>45</v>
      </c>
      <c r="E25" s="40">
        <v>4273</v>
      </c>
      <c r="F25" s="40">
        <v>2425</v>
      </c>
      <c r="G25" s="41">
        <v>6698</v>
      </c>
      <c r="H25" s="40">
        <v>1109</v>
      </c>
      <c r="I25" s="40">
        <v>932</v>
      </c>
      <c r="J25" s="41">
        <v>2041</v>
      </c>
      <c r="K25" s="40">
        <v>86670</v>
      </c>
      <c r="L25" s="40">
        <v>83953</v>
      </c>
      <c r="M25" s="41">
        <v>170623</v>
      </c>
      <c r="N25" s="40">
        <v>394525</v>
      </c>
      <c r="O25" s="40">
        <v>252879</v>
      </c>
      <c r="P25" s="41">
        <v>647404</v>
      </c>
      <c r="Q25" s="40">
        <v>10356</v>
      </c>
      <c r="R25" s="40">
        <v>5935</v>
      </c>
      <c r="S25" s="41">
        <v>16291</v>
      </c>
      <c r="T25" s="40">
        <v>21377</v>
      </c>
      <c r="U25" s="40">
        <v>11066</v>
      </c>
      <c r="V25" s="41">
        <v>32443</v>
      </c>
      <c r="W25" s="40">
        <v>1079</v>
      </c>
      <c r="X25" s="40">
        <v>970</v>
      </c>
      <c r="Y25" s="41">
        <v>2049</v>
      </c>
      <c r="Z25" s="40">
        <v>1622</v>
      </c>
      <c r="AA25" s="40">
        <v>1031</v>
      </c>
      <c r="AB25" s="41">
        <v>2653</v>
      </c>
      <c r="AC25" s="41">
        <v>521011</v>
      </c>
      <c r="AD25" s="41">
        <v>359191</v>
      </c>
      <c r="AE25" s="41">
        <v>880202</v>
      </c>
    </row>
    <row r="26" spans="1:31" s="36" customFormat="1" ht="21.75" customHeight="1">
      <c r="A26" s="38">
        <v>22</v>
      </c>
      <c r="B26" s="42" t="s">
        <v>19</v>
      </c>
      <c r="C26" s="39">
        <v>4</v>
      </c>
      <c r="D26" s="39">
        <v>3</v>
      </c>
      <c r="E26" s="40">
        <v>315</v>
      </c>
      <c r="F26" s="40">
        <v>303</v>
      </c>
      <c r="G26" s="41">
        <v>618</v>
      </c>
      <c r="H26" s="40">
        <v>0</v>
      </c>
      <c r="I26" s="40">
        <v>0</v>
      </c>
      <c r="J26" s="41">
        <v>0</v>
      </c>
      <c r="K26" s="40">
        <v>3169</v>
      </c>
      <c r="L26" s="40">
        <v>3070</v>
      </c>
      <c r="M26" s="41">
        <v>6239</v>
      </c>
      <c r="N26" s="40">
        <v>2040</v>
      </c>
      <c r="O26" s="40">
        <v>1005</v>
      </c>
      <c r="P26" s="41">
        <v>3045</v>
      </c>
      <c r="Q26" s="40">
        <v>106</v>
      </c>
      <c r="R26" s="40">
        <v>66</v>
      </c>
      <c r="S26" s="41">
        <v>172</v>
      </c>
      <c r="T26" s="40">
        <v>65</v>
      </c>
      <c r="U26" s="40">
        <v>42</v>
      </c>
      <c r="V26" s="41">
        <v>107</v>
      </c>
      <c r="W26" s="40">
        <v>0</v>
      </c>
      <c r="X26" s="40">
        <v>0</v>
      </c>
      <c r="Y26" s="41">
        <v>0</v>
      </c>
      <c r="Z26" s="40">
        <v>0</v>
      </c>
      <c r="AA26" s="40">
        <v>0</v>
      </c>
      <c r="AB26" s="41">
        <v>0</v>
      </c>
      <c r="AC26" s="41">
        <v>5695</v>
      </c>
      <c r="AD26" s="41">
        <v>4486</v>
      </c>
      <c r="AE26" s="41">
        <v>10181</v>
      </c>
    </row>
    <row r="27" spans="1:31" s="36" customFormat="1" ht="21.75" customHeight="1">
      <c r="A27" s="38">
        <v>23</v>
      </c>
      <c r="B27" s="42" t="s">
        <v>20</v>
      </c>
      <c r="C27" s="39">
        <v>10</v>
      </c>
      <c r="D27" s="39">
        <v>7</v>
      </c>
      <c r="E27" s="40">
        <v>380</v>
      </c>
      <c r="F27" s="40">
        <v>428</v>
      </c>
      <c r="G27" s="41">
        <v>808</v>
      </c>
      <c r="H27" s="40">
        <v>61</v>
      </c>
      <c r="I27" s="40">
        <v>142</v>
      </c>
      <c r="J27" s="41">
        <v>203</v>
      </c>
      <c r="K27" s="40">
        <v>3477</v>
      </c>
      <c r="L27" s="40">
        <v>5227</v>
      </c>
      <c r="M27" s="41">
        <v>8704</v>
      </c>
      <c r="N27" s="40">
        <v>4493</v>
      </c>
      <c r="O27" s="40">
        <v>3345</v>
      </c>
      <c r="P27" s="41">
        <v>7838</v>
      </c>
      <c r="Q27" s="40">
        <v>99</v>
      </c>
      <c r="R27" s="40">
        <v>71</v>
      </c>
      <c r="S27" s="41">
        <v>170</v>
      </c>
      <c r="T27" s="40">
        <v>20</v>
      </c>
      <c r="U27" s="40">
        <v>74</v>
      </c>
      <c r="V27" s="41">
        <v>94</v>
      </c>
      <c r="W27" s="40">
        <v>88</v>
      </c>
      <c r="X27" s="40">
        <v>78</v>
      </c>
      <c r="Y27" s="41">
        <v>166</v>
      </c>
      <c r="Z27" s="40">
        <v>8</v>
      </c>
      <c r="AA27" s="40">
        <v>5</v>
      </c>
      <c r="AB27" s="41">
        <v>13</v>
      </c>
      <c r="AC27" s="41">
        <v>8626</v>
      </c>
      <c r="AD27" s="41">
        <v>9370</v>
      </c>
      <c r="AE27" s="41">
        <v>17996</v>
      </c>
    </row>
    <row r="28" spans="1:31" s="36" customFormat="1" ht="21.75" customHeight="1">
      <c r="A28" s="38">
        <v>24</v>
      </c>
      <c r="B28" s="42" t="s">
        <v>21</v>
      </c>
      <c r="C28" s="39">
        <v>3</v>
      </c>
      <c r="D28" s="39">
        <v>3</v>
      </c>
      <c r="E28" s="40">
        <v>284</v>
      </c>
      <c r="F28" s="40">
        <v>266</v>
      </c>
      <c r="G28" s="41">
        <v>550</v>
      </c>
      <c r="H28" s="40">
        <v>48</v>
      </c>
      <c r="I28" s="40">
        <v>76</v>
      </c>
      <c r="J28" s="41">
        <v>124</v>
      </c>
      <c r="K28" s="40">
        <v>1694</v>
      </c>
      <c r="L28" s="40">
        <v>1768</v>
      </c>
      <c r="M28" s="41">
        <v>3462</v>
      </c>
      <c r="N28" s="40">
        <v>2510</v>
      </c>
      <c r="O28" s="40">
        <v>1918</v>
      </c>
      <c r="P28" s="41">
        <v>4428</v>
      </c>
      <c r="Q28" s="40">
        <v>23</v>
      </c>
      <c r="R28" s="40">
        <v>11</v>
      </c>
      <c r="S28" s="41">
        <v>34</v>
      </c>
      <c r="T28" s="40">
        <v>2</v>
      </c>
      <c r="U28" s="40">
        <v>9</v>
      </c>
      <c r="V28" s="41">
        <v>11</v>
      </c>
      <c r="W28" s="40">
        <v>0</v>
      </c>
      <c r="X28" s="40">
        <v>0</v>
      </c>
      <c r="Y28" s="41">
        <v>0</v>
      </c>
      <c r="Z28" s="40">
        <v>40</v>
      </c>
      <c r="AA28" s="40">
        <v>22</v>
      </c>
      <c r="AB28" s="41">
        <v>62</v>
      </c>
      <c r="AC28" s="41">
        <v>4601</v>
      </c>
      <c r="AD28" s="41">
        <v>4070</v>
      </c>
      <c r="AE28" s="41">
        <v>8671</v>
      </c>
    </row>
    <row r="29" spans="1:31" s="36" customFormat="1" ht="21.75" customHeight="1">
      <c r="A29" s="38">
        <v>25</v>
      </c>
      <c r="B29" s="42" t="s">
        <v>22</v>
      </c>
      <c r="C29" s="39">
        <v>4</v>
      </c>
      <c r="D29" s="39">
        <v>4</v>
      </c>
      <c r="E29" s="40">
        <v>87</v>
      </c>
      <c r="F29" s="40">
        <v>74</v>
      </c>
      <c r="G29" s="41">
        <v>161</v>
      </c>
      <c r="H29" s="40">
        <v>0</v>
      </c>
      <c r="I29" s="40">
        <v>0</v>
      </c>
      <c r="J29" s="41">
        <v>0</v>
      </c>
      <c r="K29" s="40">
        <v>2448</v>
      </c>
      <c r="L29" s="40">
        <v>3125</v>
      </c>
      <c r="M29" s="41">
        <v>5573</v>
      </c>
      <c r="N29" s="40">
        <v>1501</v>
      </c>
      <c r="O29" s="40">
        <v>1065</v>
      </c>
      <c r="P29" s="41">
        <v>2566</v>
      </c>
      <c r="Q29" s="40">
        <v>21</v>
      </c>
      <c r="R29" s="40">
        <v>30</v>
      </c>
      <c r="S29" s="41">
        <v>51</v>
      </c>
      <c r="T29" s="40">
        <v>4</v>
      </c>
      <c r="U29" s="40">
        <v>8</v>
      </c>
      <c r="V29" s="41">
        <v>12</v>
      </c>
      <c r="W29" s="40">
        <v>0</v>
      </c>
      <c r="X29" s="40">
        <v>0</v>
      </c>
      <c r="Y29" s="41">
        <v>0</v>
      </c>
      <c r="Z29" s="40">
        <v>11</v>
      </c>
      <c r="AA29" s="40">
        <v>0</v>
      </c>
      <c r="AB29" s="41">
        <v>11</v>
      </c>
      <c r="AC29" s="41">
        <v>4072</v>
      </c>
      <c r="AD29" s="41">
        <v>4302</v>
      </c>
      <c r="AE29" s="41">
        <v>8374</v>
      </c>
    </row>
    <row r="30" spans="1:31" s="36" customFormat="1" ht="21.75" customHeight="1">
      <c r="A30" s="38">
        <v>26</v>
      </c>
      <c r="B30" s="42" t="s">
        <v>23</v>
      </c>
      <c r="C30" s="39">
        <v>21</v>
      </c>
      <c r="D30" s="39">
        <v>21</v>
      </c>
      <c r="E30" s="40">
        <v>888</v>
      </c>
      <c r="F30" s="40">
        <v>802</v>
      </c>
      <c r="G30" s="41">
        <v>1690</v>
      </c>
      <c r="H30" s="40">
        <v>350</v>
      </c>
      <c r="I30" s="40">
        <v>541</v>
      </c>
      <c r="J30" s="41">
        <v>891</v>
      </c>
      <c r="K30" s="40">
        <v>16026</v>
      </c>
      <c r="L30" s="40">
        <v>18377</v>
      </c>
      <c r="M30" s="41">
        <v>34403</v>
      </c>
      <c r="N30" s="40">
        <v>40645</v>
      </c>
      <c r="O30" s="40">
        <v>25301</v>
      </c>
      <c r="P30" s="41">
        <v>65946</v>
      </c>
      <c r="Q30" s="40">
        <v>523</v>
      </c>
      <c r="R30" s="40">
        <v>244</v>
      </c>
      <c r="S30" s="41">
        <v>767</v>
      </c>
      <c r="T30" s="40">
        <v>1211</v>
      </c>
      <c r="U30" s="40">
        <v>208</v>
      </c>
      <c r="V30" s="41">
        <v>1419</v>
      </c>
      <c r="W30" s="40">
        <v>61</v>
      </c>
      <c r="X30" s="40">
        <v>57</v>
      </c>
      <c r="Y30" s="41">
        <v>118</v>
      </c>
      <c r="Z30" s="40">
        <v>1000</v>
      </c>
      <c r="AA30" s="40">
        <v>682</v>
      </c>
      <c r="AB30" s="41">
        <v>1682</v>
      </c>
      <c r="AC30" s="41">
        <v>60704</v>
      </c>
      <c r="AD30" s="41">
        <v>46212</v>
      </c>
      <c r="AE30" s="41">
        <v>106916</v>
      </c>
    </row>
    <row r="31" spans="1:31" s="36" customFormat="1" ht="21.75" customHeight="1">
      <c r="A31" s="38">
        <v>27</v>
      </c>
      <c r="B31" s="42" t="s">
        <v>24</v>
      </c>
      <c r="C31" s="39">
        <v>4</v>
      </c>
      <c r="D31" s="39">
        <v>4</v>
      </c>
      <c r="E31" s="40">
        <v>505</v>
      </c>
      <c r="F31" s="40">
        <v>186</v>
      </c>
      <c r="G31" s="41">
        <v>691</v>
      </c>
      <c r="H31" s="40">
        <v>0</v>
      </c>
      <c r="I31" s="40">
        <v>0</v>
      </c>
      <c r="J31" s="41">
        <v>0</v>
      </c>
      <c r="K31" s="40">
        <v>7518</v>
      </c>
      <c r="L31" s="40">
        <v>4180</v>
      </c>
      <c r="M31" s="41">
        <v>11698</v>
      </c>
      <c r="N31" s="40">
        <v>2205</v>
      </c>
      <c r="O31" s="40">
        <v>2624</v>
      </c>
      <c r="P31" s="41">
        <v>4829</v>
      </c>
      <c r="Q31" s="40">
        <v>253</v>
      </c>
      <c r="R31" s="40">
        <v>124</v>
      </c>
      <c r="S31" s="41">
        <v>377</v>
      </c>
      <c r="T31" s="40">
        <v>1</v>
      </c>
      <c r="U31" s="40">
        <v>2</v>
      </c>
      <c r="V31" s="41">
        <v>3</v>
      </c>
      <c r="W31" s="40">
        <v>2</v>
      </c>
      <c r="X31" s="40">
        <v>0</v>
      </c>
      <c r="Y31" s="41">
        <v>2</v>
      </c>
      <c r="Z31" s="40">
        <v>724</v>
      </c>
      <c r="AA31" s="40">
        <v>564</v>
      </c>
      <c r="AB31" s="41">
        <v>1288</v>
      </c>
      <c r="AC31" s="41">
        <v>11208</v>
      </c>
      <c r="AD31" s="41">
        <v>7680</v>
      </c>
      <c r="AE31" s="41">
        <v>18888</v>
      </c>
    </row>
    <row r="32" spans="1:31" s="36" customFormat="1" ht="21.75" customHeight="1">
      <c r="A32" s="38">
        <v>28</v>
      </c>
      <c r="B32" s="42" t="s">
        <v>25</v>
      </c>
      <c r="C32" s="39">
        <v>26</v>
      </c>
      <c r="D32" s="39">
        <v>25</v>
      </c>
      <c r="E32" s="40">
        <v>2045</v>
      </c>
      <c r="F32" s="40">
        <v>2611</v>
      </c>
      <c r="G32" s="41">
        <v>4656</v>
      </c>
      <c r="H32" s="40">
        <v>529</v>
      </c>
      <c r="I32" s="40">
        <v>639</v>
      </c>
      <c r="J32" s="41">
        <v>1168</v>
      </c>
      <c r="K32" s="40">
        <v>17795</v>
      </c>
      <c r="L32" s="40">
        <v>23288</v>
      </c>
      <c r="M32" s="41">
        <v>41083</v>
      </c>
      <c r="N32" s="40">
        <v>72366</v>
      </c>
      <c r="O32" s="40">
        <v>29988</v>
      </c>
      <c r="P32" s="41">
        <v>102354</v>
      </c>
      <c r="Q32" s="40">
        <v>499</v>
      </c>
      <c r="R32" s="40">
        <v>425</v>
      </c>
      <c r="S32" s="41">
        <v>924</v>
      </c>
      <c r="T32" s="40">
        <v>4434</v>
      </c>
      <c r="U32" s="40">
        <v>1584</v>
      </c>
      <c r="V32" s="41">
        <v>6018</v>
      </c>
      <c r="W32" s="40">
        <v>597</v>
      </c>
      <c r="X32" s="40">
        <v>178</v>
      </c>
      <c r="Y32" s="41">
        <v>775</v>
      </c>
      <c r="Z32" s="40">
        <v>2053</v>
      </c>
      <c r="AA32" s="40">
        <v>1766</v>
      </c>
      <c r="AB32" s="41">
        <v>3819</v>
      </c>
      <c r="AC32" s="41">
        <v>100318</v>
      </c>
      <c r="AD32" s="41">
        <v>60479</v>
      </c>
      <c r="AE32" s="41">
        <v>160797</v>
      </c>
    </row>
    <row r="33" spans="1:31" s="36" customFormat="1" ht="21.75" customHeight="1">
      <c r="A33" s="38">
        <v>29</v>
      </c>
      <c r="B33" s="42" t="s">
        <v>26</v>
      </c>
      <c r="C33" s="39">
        <v>70</v>
      </c>
      <c r="D33" s="39">
        <v>62</v>
      </c>
      <c r="E33" s="40">
        <v>1468</v>
      </c>
      <c r="F33" s="40">
        <v>2127</v>
      </c>
      <c r="G33" s="41">
        <v>3595</v>
      </c>
      <c r="H33" s="40">
        <v>326</v>
      </c>
      <c r="I33" s="40">
        <v>229</v>
      </c>
      <c r="J33" s="41">
        <v>555</v>
      </c>
      <c r="K33" s="40">
        <v>54765</v>
      </c>
      <c r="L33" s="40">
        <v>37846</v>
      </c>
      <c r="M33" s="41">
        <v>92611</v>
      </c>
      <c r="N33" s="40">
        <v>133208</v>
      </c>
      <c r="O33" s="40">
        <v>84574</v>
      </c>
      <c r="P33" s="41">
        <v>217782</v>
      </c>
      <c r="Q33" s="40">
        <v>2894</v>
      </c>
      <c r="R33" s="40">
        <v>1273</v>
      </c>
      <c r="S33" s="41">
        <v>4167</v>
      </c>
      <c r="T33" s="40">
        <v>21452</v>
      </c>
      <c r="U33" s="40">
        <v>4925</v>
      </c>
      <c r="V33" s="41">
        <v>26377</v>
      </c>
      <c r="W33" s="40">
        <v>433</v>
      </c>
      <c r="X33" s="40">
        <v>248</v>
      </c>
      <c r="Y33" s="41">
        <v>681</v>
      </c>
      <c r="Z33" s="40">
        <v>4293</v>
      </c>
      <c r="AA33" s="40">
        <v>2434</v>
      </c>
      <c r="AB33" s="41">
        <v>6727</v>
      </c>
      <c r="AC33" s="41">
        <v>218839</v>
      </c>
      <c r="AD33" s="41">
        <v>133656</v>
      </c>
      <c r="AE33" s="41">
        <v>352495</v>
      </c>
    </row>
    <row r="34" spans="1:31" s="36" customFormat="1" ht="21.75" customHeight="1">
      <c r="A34" s="38">
        <v>30</v>
      </c>
      <c r="B34" s="42" t="s">
        <v>27</v>
      </c>
      <c r="C34" s="39">
        <v>7</v>
      </c>
      <c r="D34" s="39">
        <v>6</v>
      </c>
      <c r="E34" s="40">
        <v>27</v>
      </c>
      <c r="F34" s="40">
        <v>31</v>
      </c>
      <c r="G34" s="41">
        <v>58</v>
      </c>
      <c r="H34" s="40">
        <v>68</v>
      </c>
      <c r="I34" s="40">
        <v>74</v>
      </c>
      <c r="J34" s="41">
        <v>142</v>
      </c>
      <c r="K34" s="40">
        <v>5171</v>
      </c>
      <c r="L34" s="40">
        <v>5192</v>
      </c>
      <c r="M34" s="41">
        <v>10363</v>
      </c>
      <c r="N34" s="40">
        <v>5323</v>
      </c>
      <c r="O34" s="40">
        <v>3961</v>
      </c>
      <c r="P34" s="41">
        <v>9284</v>
      </c>
      <c r="Q34" s="40">
        <v>14</v>
      </c>
      <c r="R34" s="40">
        <v>22</v>
      </c>
      <c r="S34" s="41">
        <v>36</v>
      </c>
      <c r="T34" s="40">
        <v>9</v>
      </c>
      <c r="U34" s="40">
        <v>194</v>
      </c>
      <c r="V34" s="41">
        <v>203</v>
      </c>
      <c r="W34" s="40">
        <v>11</v>
      </c>
      <c r="X34" s="40">
        <v>12</v>
      </c>
      <c r="Y34" s="41">
        <v>23</v>
      </c>
      <c r="Z34" s="40">
        <v>219</v>
      </c>
      <c r="AA34" s="40">
        <v>163</v>
      </c>
      <c r="AB34" s="41">
        <v>382</v>
      </c>
      <c r="AC34" s="41">
        <v>10842</v>
      </c>
      <c r="AD34" s="41">
        <v>9649</v>
      </c>
      <c r="AE34" s="41">
        <v>20491</v>
      </c>
    </row>
    <row r="35" spans="1:31" s="36" customFormat="1" ht="21.75" customHeight="1">
      <c r="A35" s="38">
        <v>31</v>
      </c>
      <c r="B35" s="42" t="s">
        <v>28</v>
      </c>
      <c r="C35" s="39">
        <v>58</v>
      </c>
      <c r="D35" s="39">
        <v>57</v>
      </c>
      <c r="E35" s="40">
        <v>11385</v>
      </c>
      <c r="F35" s="40">
        <v>7032</v>
      </c>
      <c r="G35" s="41">
        <v>18417</v>
      </c>
      <c r="H35" s="40">
        <v>1230</v>
      </c>
      <c r="I35" s="40">
        <v>2970</v>
      </c>
      <c r="J35" s="41">
        <v>4200</v>
      </c>
      <c r="K35" s="40">
        <v>105870</v>
      </c>
      <c r="L35" s="40">
        <v>132431</v>
      </c>
      <c r="M35" s="41">
        <v>238301</v>
      </c>
      <c r="N35" s="40">
        <v>269534</v>
      </c>
      <c r="O35" s="40">
        <v>194671</v>
      </c>
      <c r="P35" s="41">
        <v>464205</v>
      </c>
      <c r="Q35" s="40">
        <v>5392</v>
      </c>
      <c r="R35" s="40">
        <v>2918</v>
      </c>
      <c r="S35" s="41">
        <v>8310</v>
      </c>
      <c r="T35" s="40">
        <v>6573</v>
      </c>
      <c r="U35" s="40">
        <v>5432</v>
      </c>
      <c r="V35" s="41">
        <v>12005</v>
      </c>
      <c r="W35" s="40">
        <v>3110</v>
      </c>
      <c r="X35" s="40">
        <v>5117</v>
      </c>
      <c r="Y35" s="41">
        <v>8227</v>
      </c>
      <c r="Z35" s="40">
        <v>5531</v>
      </c>
      <c r="AA35" s="40">
        <v>4204</v>
      </c>
      <c r="AB35" s="41">
        <v>9735</v>
      </c>
      <c r="AC35" s="41">
        <v>408625</v>
      </c>
      <c r="AD35" s="41">
        <v>354775</v>
      </c>
      <c r="AE35" s="41">
        <v>763400</v>
      </c>
    </row>
    <row r="36" spans="1:31" s="36" customFormat="1" ht="21.75" customHeight="1">
      <c r="A36" s="38">
        <v>32</v>
      </c>
      <c r="B36" s="42" t="s">
        <v>29</v>
      </c>
      <c r="C36" s="39">
        <v>21</v>
      </c>
      <c r="D36" s="39">
        <v>19</v>
      </c>
      <c r="E36" s="40">
        <v>2710</v>
      </c>
      <c r="F36" s="40">
        <v>1421</v>
      </c>
      <c r="G36" s="41">
        <v>4131</v>
      </c>
      <c r="H36" s="40">
        <v>355</v>
      </c>
      <c r="I36" s="40">
        <v>180</v>
      </c>
      <c r="J36" s="41">
        <v>535</v>
      </c>
      <c r="K36" s="40">
        <v>31339</v>
      </c>
      <c r="L36" s="40">
        <v>28806</v>
      </c>
      <c r="M36" s="41">
        <v>60145</v>
      </c>
      <c r="N36" s="40">
        <v>89688</v>
      </c>
      <c r="O36" s="40">
        <v>74018</v>
      </c>
      <c r="P36" s="41">
        <v>163706</v>
      </c>
      <c r="Q36" s="40">
        <v>2549</v>
      </c>
      <c r="R36" s="40">
        <v>1429</v>
      </c>
      <c r="S36" s="41">
        <v>3978</v>
      </c>
      <c r="T36" s="40">
        <v>706</v>
      </c>
      <c r="U36" s="40">
        <v>440</v>
      </c>
      <c r="V36" s="41">
        <v>1146</v>
      </c>
      <c r="W36" s="40">
        <v>295</v>
      </c>
      <c r="X36" s="40">
        <v>137</v>
      </c>
      <c r="Y36" s="41">
        <v>432</v>
      </c>
      <c r="Z36" s="40">
        <v>1564</v>
      </c>
      <c r="AA36" s="40">
        <v>1089</v>
      </c>
      <c r="AB36" s="41">
        <v>2653</v>
      </c>
      <c r="AC36" s="41">
        <v>129206</v>
      </c>
      <c r="AD36" s="41">
        <v>107520</v>
      </c>
      <c r="AE36" s="41">
        <v>236726</v>
      </c>
    </row>
    <row r="37" spans="1:31" s="36" customFormat="1" ht="21.75" customHeight="1">
      <c r="A37" s="38">
        <v>33</v>
      </c>
      <c r="B37" s="42" t="s">
        <v>30</v>
      </c>
      <c r="C37" s="39">
        <v>3</v>
      </c>
      <c r="D37" s="39">
        <v>3</v>
      </c>
      <c r="E37" s="40">
        <v>289</v>
      </c>
      <c r="F37" s="40">
        <v>183</v>
      </c>
      <c r="G37" s="41">
        <v>472</v>
      </c>
      <c r="H37" s="40">
        <v>0</v>
      </c>
      <c r="I37" s="40">
        <v>0</v>
      </c>
      <c r="J37" s="41">
        <v>0</v>
      </c>
      <c r="K37" s="40">
        <v>4909</v>
      </c>
      <c r="L37" s="40">
        <v>3281</v>
      </c>
      <c r="M37" s="41">
        <v>8190</v>
      </c>
      <c r="N37" s="40">
        <v>6404</v>
      </c>
      <c r="O37" s="40">
        <v>2710</v>
      </c>
      <c r="P37" s="41">
        <v>9114</v>
      </c>
      <c r="Q37" s="40">
        <v>89</v>
      </c>
      <c r="R37" s="40">
        <v>31</v>
      </c>
      <c r="S37" s="41">
        <v>120</v>
      </c>
      <c r="T37" s="40">
        <v>6</v>
      </c>
      <c r="U37" s="40">
        <v>8</v>
      </c>
      <c r="V37" s="41">
        <v>14</v>
      </c>
      <c r="W37" s="40">
        <v>0</v>
      </c>
      <c r="X37" s="40">
        <v>0</v>
      </c>
      <c r="Y37" s="41">
        <v>0</v>
      </c>
      <c r="Z37" s="40">
        <v>238</v>
      </c>
      <c r="AA37" s="40">
        <v>160</v>
      </c>
      <c r="AB37" s="41">
        <v>398</v>
      </c>
      <c r="AC37" s="41">
        <v>11935</v>
      </c>
      <c r="AD37" s="41">
        <v>6373</v>
      </c>
      <c r="AE37" s="41">
        <v>18308</v>
      </c>
    </row>
    <row r="38" spans="1:31" s="36" customFormat="1" ht="21.75" customHeight="1">
      <c r="A38" s="38">
        <v>34</v>
      </c>
      <c r="B38" s="42" t="s">
        <v>31</v>
      </c>
      <c r="C38" s="39">
        <v>67</v>
      </c>
      <c r="D38" s="39">
        <v>67</v>
      </c>
      <c r="E38" s="40">
        <v>7024</v>
      </c>
      <c r="F38" s="40">
        <v>3233</v>
      </c>
      <c r="G38" s="41">
        <v>10257</v>
      </c>
      <c r="H38" s="40">
        <v>761</v>
      </c>
      <c r="I38" s="40">
        <v>437</v>
      </c>
      <c r="J38" s="41">
        <v>1198</v>
      </c>
      <c r="K38" s="40">
        <v>63719</v>
      </c>
      <c r="L38" s="40">
        <v>47951</v>
      </c>
      <c r="M38" s="41">
        <v>111670</v>
      </c>
      <c r="N38" s="40">
        <v>173289</v>
      </c>
      <c r="O38" s="40">
        <v>65100</v>
      </c>
      <c r="P38" s="41">
        <v>238389</v>
      </c>
      <c r="Q38" s="40">
        <v>3335</v>
      </c>
      <c r="R38" s="40">
        <v>2021</v>
      </c>
      <c r="S38" s="41">
        <v>5356</v>
      </c>
      <c r="T38" s="40">
        <v>24302</v>
      </c>
      <c r="U38" s="40">
        <v>4801</v>
      </c>
      <c r="V38" s="41">
        <v>29103</v>
      </c>
      <c r="W38" s="40">
        <v>2131</v>
      </c>
      <c r="X38" s="40">
        <v>1609</v>
      </c>
      <c r="Y38" s="41">
        <v>3740</v>
      </c>
      <c r="Z38" s="40">
        <v>6182</v>
      </c>
      <c r="AA38" s="40">
        <v>2695</v>
      </c>
      <c r="AB38" s="41">
        <v>8877</v>
      </c>
      <c r="AC38" s="41">
        <v>280743</v>
      </c>
      <c r="AD38" s="41">
        <v>127847</v>
      </c>
      <c r="AE38" s="41">
        <v>408590</v>
      </c>
    </row>
    <row r="39" spans="1:31" s="36" customFormat="1" ht="21.75" customHeight="1">
      <c r="A39" s="38">
        <v>35</v>
      </c>
      <c r="B39" s="42" t="s">
        <v>32</v>
      </c>
      <c r="C39" s="39">
        <v>28</v>
      </c>
      <c r="D39" s="39">
        <v>28</v>
      </c>
      <c r="E39" s="40">
        <v>1782</v>
      </c>
      <c r="F39" s="40">
        <v>952</v>
      </c>
      <c r="G39" s="41">
        <v>2734</v>
      </c>
      <c r="H39" s="40">
        <v>10</v>
      </c>
      <c r="I39" s="40">
        <v>11</v>
      </c>
      <c r="J39" s="41">
        <v>21</v>
      </c>
      <c r="K39" s="40">
        <v>15550</v>
      </c>
      <c r="L39" s="40">
        <v>14170</v>
      </c>
      <c r="M39" s="41">
        <v>29720</v>
      </c>
      <c r="N39" s="40">
        <v>52589</v>
      </c>
      <c r="O39" s="40">
        <v>33776</v>
      </c>
      <c r="P39" s="41">
        <v>86365</v>
      </c>
      <c r="Q39" s="40">
        <v>1376</v>
      </c>
      <c r="R39" s="40">
        <v>1130</v>
      </c>
      <c r="S39" s="41">
        <v>2506</v>
      </c>
      <c r="T39" s="40">
        <v>2274</v>
      </c>
      <c r="U39" s="40">
        <v>926</v>
      </c>
      <c r="V39" s="41">
        <v>3200</v>
      </c>
      <c r="W39" s="40">
        <v>3</v>
      </c>
      <c r="X39" s="40">
        <v>22</v>
      </c>
      <c r="Y39" s="41">
        <v>25</v>
      </c>
      <c r="Z39" s="40">
        <v>1946</v>
      </c>
      <c r="AA39" s="40">
        <v>1097</v>
      </c>
      <c r="AB39" s="41">
        <v>3043</v>
      </c>
      <c r="AC39" s="41">
        <v>75530</v>
      </c>
      <c r="AD39" s="41">
        <v>52084</v>
      </c>
      <c r="AE39" s="41">
        <v>127614</v>
      </c>
    </row>
    <row r="40" spans="1:31" s="36" customFormat="1" ht="21.75" customHeight="1">
      <c r="A40" s="38">
        <v>36</v>
      </c>
      <c r="B40" s="42" t="s">
        <v>33</v>
      </c>
      <c r="C40" s="39">
        <v>34</v>
      </c>
      <c r="D40" s="39">
        <v>34</v>
      </c>
      <c r="E40" s="40">
        <v>3858</v>
      </c>
      <c r="F40" s="40">
        <v>1915</v>
      </c>
      <c r="G40" s="41">
        <v>5773</v>
      </c>
      <c r="H40" s="40">
        <v>695</v>
      </c>
      <c r="I40" s="40">
        <v>604</v>
      </c>
      <c r="J40" s="41">
        <v>1299</v>
      </c>
      <c r="K40" s="40">
        <v>70814</v>
      </c>
      <c r="L40" s="40">
        <v>91710</v>
      </c>
      <c r="M40" s="41">
        <v>162524</v>
      </c>
      <c r="N40" s="40">
        <v>58094</v>
      </c>
      <c r="O40" s="40">
        <v>38429</v>
      </c>
      <c r="P40" s="41">
        <v>96523</v>
      </c>
      <c r="Q40" s="40">
        <v>864</v>
      </c>
      <c r="R40" s="40">
        <v>809</v>
      </c>
      <c r="S40" s="41">
        <v>1673</v>
      </c>
      <c r="T40" s="40">
        <v>1331</v>
      </c>
      <c r="U40" s="40">
        <v>1422</v>
      </c>
      <c r="V40" s="41">
        <v>2753</v>
      </c>
      <c r="W40" s="40">
        <v>2227</v>
      </c>
      <c r="X40" s="40">
        <v>2643</v>
      </c>
      <c r="Y40" s="41">
        <v>4870</v>
      </c>
      <c r="Z40" s="40">
        <v>5114</v>
      </c>
      <c r="AA40" s="40">
        <v>1429</v>
      </c>
      <c r="AB40" s="41">
        <v>6543</v>
      </c>
      <c r="AC40" s="41">
        <v>142997</v>
      </c>
      <c r="AD40" s="41">
        <v>138961</v>
      </c>
      <c r="AE40" s="41">
        <v>281958</v>
      </c>
    </row>
    <row r="41" spans="1:31" s="43" customFormat="1" ht="21.75" customHeight="1">
      <c r="A41" s="614" t="s">
        <v>39</v>
      </c>
      <c r="B41" s="614"/>
      <c r="C41" s="246">
        <v>799</v>
      </c>
      <c r="D41" s="246">
        <v>774</v>
      </c>
      <c r="E41" s="246">
        <v>65620</v>
      </c>
      <c r="F41" s="246">
        <v>43932</v>
      </c>
      <c r="G41" s="246">
        <v>109552</v>
      </c>
      <c r="H41" s="246">
        <v>11302</v>
      </c>
      <c r="I41" s="246">
        <v>13576</v>
      </c>
      <c r="J41" s="246">
        <v>24878</v>
      </c>
      <c r="K41" s="246">
        <v>912648</v>
      </c>
      <c r="L41" s="246">
        <v>963917</v>
      </c>
      <c r="M41" s="246">
        <v>1876565</v>
      </c>
      <c r="N41" s="246">
        <v>2454795</v>
      </c>
      <c r="O41" s="246">
        <v>1644141</v>
      </c>
      <c r="P41" s="246">
        <v>4098936</v>
      </c>
      <c r="Q41" s="246">
        <v>83864</v>
      </c>
      <c r="R41" s="246">
        <v>75509</v>
      </c>
      <c r="S41" s="246">
        <v>159373</v>
      </c>
      <c r="T41" s="246">
        <v>191519</v>
      </c>
      <c r="U41" s="246">
        <v>86445</v>
      </c>
      <c r="V41" s="246">
        <v>277964</v>
      </c>
      <c r="W41" s="246">
        <v>21706</v>
      </c>
      <c r="X41" s="246">
        <v>27398</v>
      </c>
      <c r="Y41" s="246">
        <v>49104</v>
      </c>
      <c r="Z41" s="246">
        <v>56635</v>
      </c>
      <c r="AA41" s="246">
        <v>36189</v>
      </c>
      <c r="AB41" s="246">
        <v>92824</v>
      </c>
      <c r="AC41" s="246">
        <v>3798089</v>
      </c>
      <c r="AD41" s="246">
        <v>2891107</v>
      </c>
      <c r="AE41" s="246">
        <v>6689196</v>
      </c>
    </row>
    <row r="42" spans="1:31">
      <c r="C42" s="45" t="s">
        <v>102</v>
      </c>
      <c r="N42" s="44" t="s">
        <v>102</v>
      </c>
      <c r="W42" s="44" t="s">
        <v>102</v>
      </c>
    </row>
    <row r="45" spans="1:31">
      <c r="AE45" s="46"/>
    </row>
    <row r="46" spans="1:31">
      <c r="AE46" s="47"/>
    </row>
  </sheetData>
  <mergeCells count="16">
    <mergeCell ref="A41:B41"/>
    <mergeCell ref="N2:P2"/>
    <mergeCell ref="Q2:S2"/>
    <mergeCell ref="T2:V2"/>
    <mergeCell ref="W2:Y2"/>
    <mergeCell ref="A2:A3"/>
    <mergeCell ref="B2:B3"/>
    <mergeCell ref="C2:D2"/>
    <mergeCell ref="E2:G2"/>
    <mergeCell ref="H2:J2"/>
    <mergeCell ref="C1:M1"/>
    <mergeCell ref="N1:V1"/>
    <mergeCell ref="W1:AE1"/>
    <mergeCell ref="Z2:AB2"/>
    <mergeCell ref="AC2:AE2"/>
    <mergeCell ref="K2:M2"/>
  </mergeCells>
  <printOptions horizontalCentered="1"/>
  <pageMargins left="0.43307086614173201" right="0.15748031496063" top="0.45" bottom="0.47" header="0.196850393700787" footer="0.17"/>
  <pageSetup paperSize="9" scale="85" firstPageNumber="18" orientation="portrait" useFirstPageNumber="1" horizontalDpi="4294967294" verticalDpi="4294967294" r:id="rId1"/>
  <headerFooter>
    <oddFooter>&amp;L&amp;"Arial,Italic"&amp;9AISHE 2015-16&amp;CT-&amp;P</oddFooter>
  </headerFooter>
  <colBreaks count="2" manualBreakCount="2">
    <brk id="13" max="1048575" man="1"/>
    <brk id="2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>
    <tabColor rgb="FF92D050"/>
  </sheetPr>
  <dimension ref="A1:AE41"/>
  <sheetViews>
    <sheetView view="pageBreakPreview" topLeftCell="U1" zoomScaleSheetLayoutView="100" workbookViewId="0">
      <selection activeCell="AF1" sqref="AF1:AJ1048576"/>
    </sheetView>
  </sheetViews>
  <sheetFormatPr defaultRowHeight="15.75"/>
  <cols>
    <col min="1" max="1" width="6.28515625" style="44" customWidth="1"/>
    <col min="2" max="2" width="21.140625" style="44" customWidth="1"/>
    <col min="3" max="3" width="7.28515625" style="44" customWidth="1"/>
    <col min="4" max="4" width="9.7109375" style="44" customWidth="1"/>
    <col min="5" max="5" width="6.5703125" style="44" customWidth="1"/>
    <col min="6" max="6" width="7.85546875" style="44" customWidth="1"/>
    <col min="7" max="7" width="8.42578125" style="44" customWidth="1"/>
    <col min="8" max="8" width="6.5703125" style="44" customWidth="1"/>
    <col min="9" max="9" width="7.140625" style="44" customWidth="1"/>
    <col min="10" max="10" width="6.42578125" style="44" customWidth="1"/>
    <col min="11" max="11" width="8.140625" style="44" customWidth="1"/>
    <col min="12" max="12" width="9" style="44" customWidth="1"/>
    <col min="13" max="13" width="9.85546875" style="44" customWidth="1"/>
    <col min="14" max="14" width="10.7109375" style="44" customWidth="1"/>
    <col min="15" max="15" width="11.5703125" style="44" customWidth="1"/>
    <col min="16" max="16" width="10.28515625" style="44" customWidth="1"/>
    <col min="17" max="17" width="7.85546875" style="44" customWidth="1"/>
    <col min="18" max="19" width="8.42578125" style="44" customWidth="1"/>
    <col min="20" max="20" width="7.7109375" style="44" customWidth="1"/>
    <col min="21" max="22" width="8.42578125" style="44" customWidth="1"/>
    <col min="23" max="23" width="8" style="44" customWidth="1"/>
    <col min="24" max="25" width="8.42578125" style="44" customWidth="1"/>
    <col min="26" max="26" width="6.85546875" style="44" customWidth="1"/>
    <col min="27" max="28" width="8.42578125" style="44" customWidth="1"/>
    <col min="29" max="30" width="10.7109375" style="44" customWidth="1"/>
    <col min="31" max="31" width="10.42578125" style="44" customWidth="1"/>
    <col min="32" max="16384" width="9.140625" style="44"/>
  </cols>
  <sheetData>
    <row r="1" spans="1:31" s="155" customFormat="1" ht="20.25" customHeight="1">
      <c r="B1" s="408" t="s">
        <v>103</v>
      </c>
      <c r="C1" s="48" t="s">
        <v>104</v>
      </c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618" t="s">
        <v>104</v>
      </c>
      <c r="O1" s="618"/>
      <c r="P1" s="618"/>
      <c r="Q1" s="618"/>
      <c r="R1" s="618"/>
      <c r="S1" s="618"/>
      <c r="T1" s="618"/>
      <c r="U1" s="618"/>
      <c r="V1" s="618"/>
      <c r="W1" s="618" t="s">
        <v>104</v>
      </c>
      <c r="X1" s="618"/>
      <c r="Y1" s="618"/>
      <c r="Z1" s="618"/>
      <c r="AA1" s="618"/>
      <c r="AB1" s="618"/>
      <c r="AC1" s="618"/>
      <c r="AD1" s="618"/>
      <c r="AE1" s="618"/>
    </row>
    <row r="2" spans="1:31" s="172" customFormat="1" ht="30.75" customHeight="1">
      <c r="A2" s="615" t="s">
        <v>86</v>
      </c>
      <c r="B2" s="617" t="s">
        <v>36</v>
      </c>
      <c r="C2" s="611" t="s">
        <v>105</v>
      </c>
      <c r="D2" s="613"/>
      <c r="E2" s="611" t="s">
        <v>87</v>
      </c>
      <c r="F2" s="612"/>
      <c r="G2" s="613"/>
      <c r="H2" s="611" t="s">
        <v>88</v>
      </c>
      <c r="I2" s="612"/>
      <c r="J2" s="613"/>
      <c r="K2" s="611" t="s">
        <v>89</v>
      </c>
      <c r="L2" s="612"/>
      <c r="M2" s="613"/>
      <c r="N2" s="611" t="s">
        <v>90</v>
      </c>
      <c r="O2" s="612"/>
      <c r="P2" s="613"/>
      <c r="Q2" s="611" t="s">
        <v>91</v>
      </c>
      <c r="R2" s="612"/>
      <c r="S2" s="613"/>
      <c r="T2" s="611" t="s">
        <v>92</v>
      </c>
      <c r="U2" s="612"/>
      <c r="V2" s="613"/>
      <c r="W2" s="611" t="s">
        <v>93</v>
      </c>
      <c r="X2" s="612"/>
      <c r="Y2" s="613"/>
      <c r="Z2" s="611" t="s">
        <v>94</v>
      </c>
      <c r="AA2" s="612"/>
      <c r="AB2" s="613"/>
      <c r="AC2" s="611" t="s">
        <v>38</v>
      </c>
      <c r="AD2" s="612"/>
      <c r="AE2" s="613"/>
    </row>
    <row r="3" spans="1:31" s="176" customFormat="1" ht="22.5" customHeight="1">
      <c r="A3" s="616"/>
      <c r="B3" s="617"/>
      <c r="C3" s="247" t="s">
        <v>82</v>
      </c>
      <c r="D3" s="247" t="s">
        <v>106</v>
      </c>
      <c r="E3" s="175" t="s">
        <v>95</v>
      </c>
      <c r="F3" s="175" t="s">
        <v>96</v>
      </c>
      <c r="G3" s="175" t="s">
        <v>82</v>
      </c>
      <c r="H3" s="175" t="s">
        <v>95</v>
      </c>
      <c r="I3" s="175" t="s">
        <v>96</v>
      </c>
      <c r="J3" s="175" t="s">
        <v>82</v>
      </c>
      <c r="K3" s="175" t="s">
        <v>95</v>
      </c>
      <c r="L3" s="175" t="s">
        <v>96</v>
      </c>
      <c r="M3" s="175" t="s">
        <v>82</v>
      </c>
      <c r="N3" s="175" t="s">
        <v>95</v>
      </c>
      <c r="O3" s="175" t="s">
        <v>96</v>
      </c>
      <c r="P3" s="175" t="s">
        <v>82</v>
      </c>
      <c r="Q3" s="175" t="s">
        <v>95</v>
      </c>
      <c r="R3" s="175" t="s">
        <v>96</v>
      </c>
      <c r="S3" s="175" t="s">
        <v>82</v>
      </c>
      <c r="T3" s="175" t="s">
        <v>95</v>
      </c>
      <c r="U3" s="175" t="s">
        <v>96</v>
      </c>
      <c r="V3" s="175" t="s">
        <v>82</v>
      </c>
      <c r="W3" s="175" t="s">
        <v>95</v>
      </c>
      <c r="X3" s="175" t="s">
        <v>96</v>
      </c>
      <c r="Y3" s="175" t="s">
        <v>82</v>
      </c>
      <c r="Z3" s="175" t="s">
        <v>95</v>
      </c>
      <c r="AA3" s="175" t="s">
        <v>96</v>
      </c>
      <c r="AB3" s="175" t="s">
        <v>82</v>
      </c>
      <c r="AC3" s="175" t="s">
        <v>95</v>
      </c>
      <c r="AD3" s="175" t="s">
        <v>96</v>
      </c>
      <c r="AE3" s="175" t="s">
        <v>82</v>
      </c>
    </row>
    <row r="4" spans="1:31" s="36" customFormat="1" ht="15" customHeight="1">
      <c r="A4" s="31">
        <v>1</v>
      </c>
      <c r="B4" s="31">
        <v>2</v>
      </c>
      <c r="C4" s="31">
        <v>3</v>
      </c>
      <c r="D4" s="31">
        <v>4</v>
      </c>
      <c r="E4" s="31">
        <v>5</v>
      </c>
      <c r="F4" s="31">
        <v>6</v>
      </c>
      <c r="G4" s="31">
        <v>7</v>
      </c>
      <c r="H4" s="31">
        <v>8</v>
      </c>
      <c r="I4" s="31">
        <v>9</v>
      </c>
      <c r="J4" s="31">
        <v>10</v>
      </c>
      <c r="K4" s="31">
        <v>11</v>
      </c>
      <c r="L4" s="31">
        <v>12</v>
      </c>
      <c r="M4" s="31">
        <v>13</v>
      </c>
      <c r="N4" s="31">
        <v>14</v>
      </c>
      <c r="O4" s="31">
        <v>15</v>
      </c>
      <c r="P4" s="31">
        <v>16</v>
      </c>
      <c r="Q4" s="31">
        <v>17</v>
      </c>
      <c r="R4" s="31">
        <v>18</v>
      </c>
      <c r="S4" s="31">
        <v>19</v>
      </c>
      <c r="T4" s="31">
        <v>20</v>
      </c>
      <c r="U4" s="31">
        <v>21</v>
      </c>
      <c r="V4" s="31">
        <v>22</v>
      </c>
      <c r="W4" s="31">
        <v>23</v>
      </c>
      <c r="X4" s="31">
        <v>24</v>
      </c>
      <c r="Y4" s="31">
        <v>25</v>
      </c>
      <c r="Z4" s="31">
        <v>26</v>
      </c>
      <c r="AA4" s="31">
        <v>27</v>
      </c>
      <c r="AB4" s="31">
        <v>28</v>
      </c>
      <c r="AC4" s="31">
        <v>29</v>
      </c>
      <c r="AD4" s="31">
        <v>30</v>
      </c>
      <c r="AE4" s="31">
        <v>31</v>
      </c>
    </row>
    <row r="5" spans="1:31" s="36" customFormat="1" ht="30.75" customHeight="1">
      <c r="A5" s="38">
        <v>1</v>
      </c>
      <c r="B5" s="283" t="s">
        <v>0</v>
      </c>
      <c r="C5" s="284">
        <v>7</v>
      </c>
      <c r="D5" s="285">
        <v>7</v>
      </c>
      <c r="E5" s="286">
        <v>13</v>
      </c>
      <c r="F5" s="286">
        <v>9</v>
      </c>
      <c r="G5" s="286">
        <v>22</v>
      </c>
      <c r="H5" s="286">
        <v>0</v>
      </c>
      <c r="I5" s="286">
        <v>0</v>
      </c>
      <c r="J5" s="286">
        <v>0</v>
      </c>
      <c r="K5" s="286">
        <v>71</v>
      </c>
      <c r="L5" s="286">
        <v>276</v>
      </c>
      <c r="M5" s="286">
        <v>347</v>
      </c>
      <c r="N5" s="286">
        <v>2209</v>
      </c>
      <c r="O5" s="286">
        <v>2759</v>
      </c>
      <c r="P5" s="286">
        <v>4968</v>
      </c>
      <c r="Q5" s="286">
        <v>0</v>
      </c>
      <c r="R5" s="286">
        <v>0</v>
      </c>
      <c r="S5" s="286">
        <v>0</v>
      </c>
      <c r="T5" s="286">
        <v>478</v>
      </c>
      <c r="U5" s="286">
        <v>291</v>
      </c>
      <c r="V5" s="286">
        <v>769</v>
      </c>
      <c r="W5" s="286">
        <v>0</v>
      </c>
      <c r="X5" s="286">
        <v>0</v>
      </c>
      <c r="Y5" s="286">
        <v>0</v>
      </c>
      <c r="Z5" s="286">
        <v>26</v>
      </c>
      <c r="AA5" s="286">
        <v>83</v>
      </c>
      <c r="AB5" s="286">
        <v>109</v>
      </c>
      <c r="AC5" s="286">
        <v>2797</v>
      </c>
      <c r="AD5" s="286">
        <v>3418</v>
      </c>
      <c r="AE5" s="286">
        <v>6215</v>
      </c>
    </row>
    <row r="6" spans="1:31" s="36" customFormat="1" ht="21.75" customHeight="1">
      <c r="A6" s="38">
        <v>2</v>
      </c>
      <c r="B6" s="287" t="s">
        <v>1</v>
      </c>
      <c r="C6" s="284">
        <v>2532</v>
      </c>
      <c r="D6" s="285">
        <v>2424</v>
      </c>
      <c r="E6" s="286">
        <v>563</v>
      </c>
      <c r="F6" s="286">
        <v>310</v>
      </c>
      <c r="G6" s="286">
        <v>873</v>
      </c>
      <c r="H6" s="286">
        <v>70</v>
      </c>
      <c r="I6" s="286">
        <v>33</v>
      </c>
      <c r="J6" s="286">
        <v>103</v>
      </c>
      <c r="K6" s="286">
        <v>90653</v>
      </c>
      <c r="L6" s="286">
        <v>61485</v>
      </c>
      <c r="M6" s="286">
        <v>152138</v>
      </c>
      <c r="N6" s="286">
        <v>571198</v>
      </c>
      <c r="O6" s="286">
        <v>445410</v>
      </c>
      <c r="P6" s="286">
        <v>1016608</v>
      </c>
      <c r="Q6" s="286">
        <v>223</v>
      </c>
      <c r="R6" s="286">
        <v>248</v>
      </c>
      <c r="S6" s="286">
        <v>471</v>
      </c>
      <c r="T6" s="286">
        <v>15864</v>
      </c>
      <c r="U6" s="286">
        <v>4190</v>
      </c>
      <c r="V6" s="286">
        <v>20054</v>
      </c>
      <c r="W6" s="286">
        <v>206</v>
      </c>
      <c r="X6" s="286">
        <v>217</v>
      </c>
      <c r="Y6" s="286">
        <v>423</v>
      </c>
      <c r="Z6" s="286">
        <v>4252</v>
      </c>
      <c r="AA6" s="286">
        <v>1415</v>
      </c>
      <c r="AB6" s="286">
        <v>5667</v>
      </c>
      <c r="AC6" s="286">
        <v>683029</v>
      </c>
      <c r="AD6" s="286">
        <v>513308</v>
      </c>
      <c r="AE6" s="286">
        <v>1196337</v>
      </c>
    </row>
    <row r="7" spans="1:31" s="36" customFormat="1" ht="21.75" customHeight="1">
      <c r="A7" s="38">
        <v>3</v>
      </c>
      <c r="B7" s="287" t="s">
        <v>2</v>
      </c>
      <c r="C7" s="284">
        <v>28</v>
      </c>
      <c r="D7" s="285">
        <v>19</v>
      </c>
      <c r="E7" s="286">
        <v>0</v>
      </c>
      <c r="F7" s="286">
        <v>0</v>
      </c>
      <c r="G7" s="286">
        <v>0</v>
      </c>
      <c r="H7" s="286">
        <v>0</v>
      </c>
      <c r="I7" s="286">
        <v>0</v>
      </c>
      <c r="J7" s="286">
        <v>0</v>
      </c>
      <c r="K7" s="286">
        <v>37</v>
      </c>
      <c r="L7" s="286">
        <v>61</v>
      </c>
      <c r="M7" s="286">
        <v>98</v>
      </c>
      <c r="N7" s="286">
        <v>12341</v>
      </c>
      <c r="O7" s="286">
        <v>13306</v>
      </c>
      <c r="P7" s="286">
        <v>25647</v>
      </c>
      <c r="Q7" s="286">
        <v>0</v>
      </c>
      <c r="R7" s="286">
        <v>0</v>
      </c>
      <c r="S7" s="286">
        <v>0</v>
      </c>
      <c r="T7" s="286">
        <v>5</v>
      </c>
      <c r="U7" s="286">
        <v>6</v>
      </c>
      <c r="V7" s="286">
        <v>11</v>
      </c>
      <c r="W7" s="286">
        <v>0</v>
      </c>
      <c r="X7" s="286">
        <v>0</v>
      </c>
      <c r="Y7" s="286">
        <v>0</v>
      </c>
      <c r="Z7" s="286">
        <v>0</v>
      </c>
      <c r="AA7" s="286">
        <v>0</v>
      </c>
      <c r="AB7" s="286">
        <v>0</v>
      </c>
      <c r="AC7" s="286">
        <v>12383</v>
      </c>
      <c r="AD7" s="286">
        <v>13373</v>
      </c>
      <c r="AE7" s="286">
        <v>25756</v>
      </c>
    </row>
    <row r="8" spans="1:31" s="36" customFormat="1" ht="21.75" customHeight="1">
      <c r="A8" s="38">
        <v>4</v>
      </c>
      <c r="B8" s="287" t="s">
        <v>3</v>
      </c>
      <c r="C8" s="284">
        <v>539</v>
      </c>
      <c r="D8" s="285">
        <v>473</v>
      </c>
      <c r="E8" s="286">
        <v>67</v>
      </c>
      <c r="F8" s="286">
        <v>53</v>
      </c>
      <c r="G8" s="286">
        <v>120</v>
      </c>
      <c r="H8" s="286">
        <v>9</v>
      </c>
      <c r="I8" s="286">
        <v>14</v>
      </c>
      <c r="J8" s="286">
        <v>23</v>
      </c>
      <c r="K8" s="286">
        <v>6039</v>
      </c>
      <c r="L8" s="286">
        <v>5789</v>
      </c>
      <c r="M8" s="286">
        <v>11828</v>
      </c>
      <c r="N8" s="286">
        <v>214696</v>
      </c>
      <c r="O8" s="286">
        <v>211705</v>
      </c>
      <c r="P8" s="286">
        <v>426401</v>
      </c>
      <c r="Q8" s="286">
        <v>324</v>
      </c>
      <c r="R8" s="286">
        <v>290</v>
      </c>
      <c r="S8" s="286">
        <v>614</v>
      </c>
      <c r="T8" s="286">
        <v>580</v>
      </c>
      <c r="U8" s="286">
        <v>332</v>
      </c>
      <c r="V8" s="286">
        <v>912</v>
      </c>
      <c r="W8" s="286">
        <v>1509</v>
      </c>
      <c r="X8" s="286">
        <v>1768</v>
      </c>
      <c r="Y8" s="286">
        <v>3277</v>
      </c>
      <c r="Z8" s="286">
        <v>1200</v>
      </c>
      <c r="AA8" s="286">
        <v>1360</v>
      </c>
      <c r="AB8" s="286">
        <v>2560</v>
      </c>
      <c r="AC8" s="286">
        <v>224424</v>
      </c>
      <c r="AD8" s="286">
        <v>221311</v>
      </c>
      <c r="AE8" s="286">
        <v>445735</v>
      </c>
    </row>
    <row r="9" spans="1:31" s="36" customFormat="1" ht="21.75" customHeight="1">
      <c r="A9" s="38">
        <v>5</v>
      </c>
      <c r="B9" s="287" t="s">
        <v>4</v>
      </c>
      <c r="C9" s="284">
        <v>744</v>
      </c>
      <c r="D9" s="285">
        <v>652</v>
      </c>
      <c r="E9" s="286">
        <v>14</v>
      </c>
      <c r="F9" s="286">
        <v>6</v>
      </c>
      <c r="G9" s="286">
        <v>20</v>
      </c>
      <c r="H9" s="286">
        <v>0</v>
      </c>
      <c r="I9" s="286">
        <v>0</v>
      </c>
      <c r="J9" s="286">
        <v>0</v>
      </c>
      <c r="K9" s="286">
        <v>27703</v>
      </c>
      <c r="L9" s="286">
        <v>22282</v>
      </c>
      <c r="M9" s="286">
        <v>49985</v>
      </c>
      <c r="N9" s="286">
        <v>765835</v>
      </c>
      <c r="O9" s="286">
        <v>572991</v>
      </c>
      <c r="P9" s="286">
        <v>1338826</v>
      </c>
      <c r="Q9" s="286">
        <v>70</v>
      </c>
      <c r="R9" s="286">
        <v>64</v>
      </c>
      <c r="S9" s="286">
        <v>134</v>
      </c>
      <c r="T9" s="286">
        <v>1827</v>
      </c>
      <c r="U9" s="286">
        <v>328</v>
      </c>
      <c r="V9" s="286">
        <v>2155</v>
      </c>
      <c r="W9" s="286">
        <v>2774</v>
      </c>
      <c r="X9" s="286">
        <v>1626</v>
      </c>
      <c r="Y9" s="286">
        <v>4400</v>
      </c>
      <c r="Z9" s="286">
        <v>870</v>
      </c>
      <c r="AA9" s="286">
        <v>309</v>
      </c>
      <c r="AB9" s="286">
        <v>1179</v>
      </c>
      <c r="AC9" s="286">
        <v>799093</v>
      </c>
      <c r="AD9" s="286">
        <v>597606</v>
      </c>
      <c r="AE9" s="286">
        <v>1396699</v>
      </c>
    </row>
    <row r="10" spans="1:31" s="36" customFormat="1" ht="21.75" customHeight="1">
      <c r="A10" s="38">
        <v>6</v>
      </c>
      <c r="B10" s="287" t="s">
        <v>5</v>
      </c>
      <c r="C10" s="284">
        <v>25</v>
      </c>
      <c r="D10" s="285">
        <v>25</v>
      </c>
      <c r="E10" s="286">
        <v>0</v>
      </c>
      <c r="F10" s="286">
        <v>0</v>
      </c>
      <c r="G10" s="286">
        <v>0</v>
      </c>
      <c r="H10" s="286">
        <v>4</v>
      </c>
      <c r="I10" s="286">
        <v>1</v>
      </c>
      <c r="J10" s="286">
        <v>5</v>
      </c>
      <c r="K10" s="286">
        <v>1222</v>
      </c>
      <c r="L10" s="286">
        <v>4201</v>
      </c>
      <c r="M10" s="286">
        <v>5423</v>
      </c>
      <c r="N10" s="286">
        <v>17152</v>
      </c>
      <c r="O10" s="286">
        <v>23589</v>
      </c>
      <c r="P10" s="286">
        <v>40741</v>
      </c>
      <c r="Q10" s="286">
        <v>169</v>
      </c>
      <c r="R10" s="286">
        <v>303</v>
      </c>
      <c r="S10" s="286">
        <v>472</v>
      </c>
      <c r="T10" s="286">
        <v>37</v>
      </c>
      <c r="U10" s="286">
        <v>72</v>
      </c>
      <c r="V10" s="286">
        <v>109</v>
      </c>
      <c r="W10" s="286">
        <v>6</v>
      </c>
      <c r="X10" s="286">
        <v>8</v>
      </c>
      <c r="Y10" s="286">
        <v>14</v>
      </c>
      <c r="Z10" s="286">
        <v>0</v>
      </c>
      <c r="AA10" s="286">
        <v>0</v>
      </c>
      <c r="AB10" s="286">
        <v>0</v>
      </c>
      <c r="AC10" s="286">
        <v>18590</v>
      </c>
      <c r="AD10" s="286">
        <v>28174</v>
      </c>
      <c r="AE10" s="286">
        <v>46764</v>
      </c>
    </row>
    <row r="11" spans="1:31" s="36" customFormat="1" ht="21.75" customHeight="1">
      <c r="A11" s="38">
        <v>7</v>
      </c>
      <c r="B11" s="287" t="s">
        <v>6</v>
      </c>
      <c r="C11" s="284">
        <v>706</v>
      </c>
      <c r="D11" s="285">
        <v>699</v>
      </c>
      <c r="E11" s="286">
        <v>205</v>
      </c>
      <c r="F11" s="286">
        <v>132</v>
      </c>
      <c r="G11" s="286">
        <v>337</v>
      </c>
      <c r="H11" s="286">
        <v>7</v>
      </c>
      <c r="I11" s="286">
        <v>9</v>
      </c>
      <c r="J11" s="286">
        <v>16</v>
      </c>
      <c r="K11" s="286">
        <v>15398</v>
      </c>
      <c r="L11" s="286">
        <v>20235</v>
      </c>
      <c r="M11" s="286">
        <v>35633</v>
      </c>
      <c r="N11" s="286">
        <v>146294</v>
      </c>
      <c r="O11" s="286">
        <v>152567</v>
      </c>
      <c r="P11" s="286">
        <v>298861</v>
      </c>
      <c r="Q11" s="286">
        <v>2561</v>
      </c>
      <c r="R11" s="286">
        <v>3019</v>
      </c>
      <c r="S11" s="286">
        <v>5580</v>
      </c>
      <c r="T11" s="286">
        <v>17937</v>
      </c>
      <c r="U11" s="286">
        <v>9209</v>
      </c>
      <c r="V11" s="286">
        <v>27146</v>
      </c>
      <c r="W11" s="286">
        <v>80</v>
      </c>
      <c r="X11" s="286">
        <v>231</v>
      </c>
      <c r="Y11" s="286">
        <v>311</v>
      </c>
      <c r="Z11" s="286">
        <v>41</v>
      </c>
      <c r="AA11" s="286">
        <v>117</v>
      </c>
      <c r="AB11" s="286">
        <v>158</v>
      </c>
      <c r="AC11" s="286">
        <v>182523</v>
      </c>
      <c r="AD11" s="286">
        <v>185519</v>
      </c>
      <c r="AE11" s="286">
        <v>368042</v>
      </c>
    </row>
    <row r="12" spans="1:31" s="36" customFormat="1" ht="21.75" customHeight="1">
      <c r="A12" s="38">
        <v>8</v>
      </c>
      <c r="B12" s="287" t="s">
        <v>7</v>
      </c>
      <c r="C12" s="284">
        <v>8</v>
      </c>
      <c r="D12" s="285">
        <v>7</v>
      </c>
      <c r="E12" s="286">
        <v>0</v>
      </c>
      <c r="F12" s="286">
        <v>0</v>
      </c>
      <c r="G12" s="286">
        <v>0</v>
      </c>
      <c r="H12" s="286">
        <v>0</v>
      </c>
      <c r="I12" s="286">
        <v>0</v>
      </c>
      <c r="J12" s="286">
        <v>0</v>
      </c>
      <c r="K12" s="286">
        <v>61</v>
      </c>
      <c r="L12" s="286">
        <v>126</v>
      </c>
      <c r="M12" s="286">
        <v>187</v>
      </c>
      <c r="N12" s="286">
        <v>2088</v>
      </c>
      <c r="O12" s="286">
        <v>2254</v>
      </c>
      <c r="P12" s="286">
        <v>4342</v>
      </c>
      <c r="Q12" s="286">
        <v>0</v>
      </c>
      <c r="R12" s="286">
        <v>19</v>
      </c>
      <c r="S12" s="286">
        <v>19</v>
      </c>
      <c r="T12" s="286">
        <v>604</v>
      </c>
      <c r="U12" s="286">
        <v>80</v>
      </c>
      <c r="V12" s="286">
        <v>684</v>
      </c>
      <c r="W12" s="286">
        <v>0</v>
      </c>
      <c r="X12" s="286">
        <v>0</v>
      </c>
      <c r="Y12" s="286">
        <v>0</v>
      </c>
      <c r="Z12" s="286">
        <v>0</v>
      </c>
      <c r="AA12" s="286">
        <v>0</v>
      </c>
      <c r="AB12" s="286">
        <v>0</v>
      </c>
      <c r="AC12" s="286">
        <v>2753</v>
      </c>
      <c r="AD12" s="286">
        <v>2479</v>
      </c>
      <c r="AE12" s="286">
        <v>5232</v>
      </c>
    </row>
    <row r="13" spans="1:31" s="36" customFormat="1" ht="21.75" customHeight="1">
      <c r="A13" s="38">
        <v>9</v>
      </c>
      <c r="B13" s="287" t="s">
        <v>68</v>
      </c>
      <c r="C13" s="284">
        <v>8</v>
      </c>
      <c r="D13" s="285">
        <v>8</v>
      </c>
      <c r="E13" s="286">
        <v>0</v>
      </c>
      <c r="F13" s="286">
        <v>0</v>
      </c>
      <c r="G13" s="286">
        <v>0</v>
      </c>
      <c r="H13" s="286">
        <v>0</v>
      </c>
      <c r="I13" s="286">
        <v>0</v>
      </c>
      <c r="J13" s="286">
        <v>0</v>
      </c>
      <c r="K13" s="286">
        <v>0</v>
      </c>
      <c r="L13" s="286">
        <v>0</v>
      </c>
      <c r="M13" s="286">
        <v>0</v>
      </c>
      <c r="N13" s="286">
        <v>695</v>
      </c>
      <c r="O13" s="286">
        <v>1088</v>
      </c>
      <c r="P13" s="286">
        <v>1783</v>
      </c>
      <c r="Q13" s="286">
        <v>0</v>
      </c>
      <c r="R13" s="286">
        <v>0</v>
      </c>
      <c r="S13" s="286">
        <v>0</v>
      </c>
      <c r="T13" s="286">
        <v>1156</v>
      </c>
      <c r="U13" s="286">
        <v>118</v>
      </c>
      <c r="V13" s="286">
        <v>1274</v>
      </c>
      <c r="W13" s="286">
        <v>0</v>
      </c>
      <c r="X13" s="286">
        <v>0</v>
      </c>
      <c r="Y13" s="286">
        <v>0</v>
      </c>
      <c r="Z13" s="286">
        <v>0</v>
      </c>
      <c r="AA13" s="286">
        <v>0</v>
      </c>
      <c r="AB13" s="286">
        <v>0</v>
      </c>
      <c r="AC13" s="286">
        <v>1851</v>
      </c>
      <c r="AD13" s="286">
        <v>1206</v>
      </c>
      <c r="AE13" s="286">
        <v>3057</v>
      </c>
    </row>
    <row r="14" spans="1:31" s="36" customFormat="1" ht="21.75" customHeight="1">
      <c r="A14" s="38">
        <v>10</v>
      </c>
      <c r="B14" s="287" t="s">
        <v>8</v>
      </c>
      <c r="C14" s="284">
        <v>191</v>
      </c>
      <c r="D14" s="285">
        <v>167</v>
      </c>
      <c r="E14" s="286">
        <v>107</v>
      </c>
      <c r="F14" s="286">
        <v>98</v>
      </c>
      <c r="G14" s="286">
        <v>205</v>
      </c>
      <c r="H14" s="286">
        <v>1</v>
      </c>
      <c r="I14" s="286">
        <v>7</v>
      </c>
      <c r="J14" s="286">
        <v>8</v>
      </c>
      <c r="K14" s="286">
        <v>6925</v>
      </c>
      <c r="L14" s="286">
        <v>8497</v>
      </c>
      <c r="M14" s="286">
        <v>15422</v>
      </c>
      <c r="N14" s="286">
        <v>120663</v>
      </c>
      <c r="O14" s="286">
        <v>112015</v>
      </c>
      <c r="P14" s="286">
        <v>232678</v>
      </c>
      <c r="Q14" s="286">
        <v>197</v>
      </c>
      <c r="R14" s="286">
        <v>314</v>
      </c>
      <c r="S14" s="286">
        <v>511</v>
      </c>
      <c r="T14" s="286">
        <v>1740</v>
      </c>
      <c r="U14" s="286">
        <v>3344</v>
      </c>
      <c r="V14" s="286">
        <v>5084</v>
      </c>
      <c r="W14" s="286">
        <v>421</v>
      </c>
      <c r="X14" s="286">
        <v>646</v>
      </c>
      <c r="Y14" s="286">
        <v>1067</v>
      </c>
      <c r="Z14" s="286">
        <v>0</v>
      </c>
      <c r="AA14" s="286">
        <v>0</v>
      </c>
      <c r="AB14" s="286">
        <v>0</v>
      </c>
      <c r="AC14" s="286">
        <v>130054</v>
      </c>
      <c r="AD14" s="286">
        <v>124921</v>
      </c>
      <c r="AE14" s="286">
        <v>254975</v>
      </c>
    </row>
    <row r="15" spans="1:31" s="36" customFormat="1" ht="21.75" customHeight="1">
      <c r="A15" s="38">
        <v>11</v>
      </c>
      <c r="B15" s="287" t="s">
        <v>9</v>
      </c>
      <c r="C15" s="284">
        <v>55</v>
      </c>
      <c r="D15" s="285">
        <v>55</v>
      </c>
      <c r="E15" s="286">
        <v>23</v>
      </c>
      <c r="F15" s="286">
        <v>0</v>
      </c>
      <c r="G15" s="286">
        <v>23</v>
      </c>
      <c r="H15" s="286">
        <v>0</v>
      </c>
      <c r="I15" s="286">
        <v>0</v>
      </c>
      <c r="J15" s="286">
        <v>0</v>
      </c>
      <c r="K15" s="286">
        <v>525</v>
      </c>
      <c r="L15" s="286">
        <v>1134</v>
      </c>
      <c r="M15" s="286">
        <v>1659</v>
      </c>
      <c r="N15" s="286">
        <v>11957</v>
      </c>
      <c r="O15" s="286">
        <v>16744</v>
      </c>
      <c r="P15" s="286">
        <v>28701</v>
      </c>
      <c r="Q15" s="286">
        <v>46</v>
      </c>
      <c r="R15" s="286">
        <v>50</v>
      </c>
      <c r="S15" s="286">
        <v>96</v>
      </c>
      <c r="T15" s="286">
        <v>40</v>
      </c>
      <c r="U15" s="286">
        <v>124</v>
      </c>
      <c r="V15" s="286">
        <v>164</v>
      </c>
      <c r="W15" s="286">
        <v>8</v>
      </c>
      <c r="X15" s="286">
        <v>0</v>
      </c>
      <c r="Y15" s="286">
        <v>8</v>
      </c>
      <c r="Z15" s="286">
        <v>47</v>
      </c>
      <c r="AA15" s="286">
        <v>124</v>
      </c>
      <c r="AB15" s="286">
        <v>171</v>
      </c>
      <c r="AC15" s="286">
        <v>12646</v>
      </c>
      <c r="AD15" s="286">
        <v>18176</v>
      </c>
      <c r="AE15" s="286">
        <v>30822</v>
      </c>
    </row>
    <row r="16" spans="1:31" s="36" customFormat="1" ht="21.75" customHeight="1">
      <c r="A16" s="38">
        <v>12</v>
      </c>
      <c r="B16" s="287" t="s">
        <v>10</v>
      </c>
      <c r="C16" s="284">
        <v>2019</v>
      </c>
      <c r="D16" s="285">
        <v>2003</v>
      </c>
      <c r="E16" s="286">
        <v>269</v>
      </c>
      <c r="F16" s="286">
        <v>119</v>
      </c>
      <c r="G16" s="286">
        <v>388</v>
      </c>
      <c r="H16" s="286">
        <v>54</v>
      </c>
      <c r="I16" s="286">
        <v>82</v>
      </c>
      <c r="J16" s="286">
        <v>136</v>
      </c>
      <c r="K16" s="286">
        <v>34343</v>
      </c>
      <c r="L16" s="286">
        <v>43294</v>
      </c>
      <c r="M16" s="286">
        <v>77637</v>
      </c>
      <c r="N16" s="286">
        <v>550657</v>
      </c>
      <c r="O16" s="286">
        <v>410301</v>
      </c>
      <c r="P16" s="286">
        <v>960958</v>
      </c>
      <c r="Q16" s="286">
        <v>1265</v>
      </c>
      <c r="R16" s="286">
        <v>1424</v>
      </c>
      <c r="S16" s="286">
        <v>2689</v>
      </c>
      <c r="T16" s="286">
        <v>105335</v>
      </c>
      <c r="U16" s="286">
        <v>19071</v>
      </c>
      <c r="V16" s="286">
        <v>124406</v>
      </c>
      <c r="W16" s="286">
        <v>1130</v>
      </c>
      <c r="X16" s="286">
        <v>952</v>
      </c>
      <c r="Y16" s="286">
        <v>2082</v>
      </c>
      <c r="Z16" s="286">
        <v>1367</v>
      </c>
      <c r="AA16" s="286">
        <v>1505</v>
      </c>
      <c r="AB16" s="286">
        <v>2872</v>
      </c>
      <c r="AC16" s="286">
        <v>694420</v>
      </c>
      <c r="AD16" s="286">
        <v>476748</v>
      </c>
      <c r="AE16" s="286">
        <v>1171168</v>
      </c>
    </row>
    <row r="17" spans="1:31" s="36" customFormat="1" ht="21.75" customHeight="1">
      <c r="A17" s="38">
        <v>13</v>
      </c>
      <c r="B17" s="287" t="s">
        <v>11</v>
      </c>
      <c r="C17" s="284">
        <v>1113</v>
      </c>
      <c r="D17" s="285">
        <v>870</v>
      </c>
      <c r="E17" s="286">
        <v>202</v>
      </c>
      <c r="F17" s="286">
        <v>230</v>
      </c>
      <c r="G17" s="286">
        <v>432</v>
      </c>
      <c r="H17" s="286">
        <v>9</v>
      </c>
      <c r="I17" s="286">
        <v>25</v>
      </c>
      <c r="J17" s="286">
        <v>34</v>
      </c>
      <c r="K17" s="286">
        <v>14513</v>
      </c>
      <c r="L17" s="286">
        <v>30150</v>
      </c>
      <c r="M17" s="286">
        <v>44663</v>
      </c>
      <c r="N17" s="286">
        <v>260360</v>
      </c>
      <c r="O17" s="286">
        <v>234975</v>
      </c>
      <c r="P17" s="286">
        <v>495335</v>
      </c>
      <c r="Q17" s="286">
        <v>315</v>
      </c>
      <c r="R17" s="286">
        <v>671</v>
      </c>
      <c r="S17" s="286">
        <v>986</v>
      </c>
      <c r="T17" s="286">
        <v>7371</v>
      </c>
      <c r="U17" s="286">
        <v>8950</v>
      </c>
      <c r="V17" s="286">
        <v>16321</v>
      </c>
      <c r="W17" s="286">
        <v>760</v>
      </c>
      <c r="X17" s="286">
        <v>1479</v>
      </c>
      <c r="Y17" s="286">
        <v>2239</v>
      </c>
      <c r="Z17" s="286">
        <v>1502</v>
      </c>
      <c r="AA17" s="286">
        <v>635</v>
      </c>
      <c r="AB17" s="286">
        <v>2137</v>
      </c>
      <c r="AC17" s="286">
        <v>285032</v>
      </c>
      <c r="AD17" s="286">
        <v>277115</v>
      </c>
      <c r="AE17" s="286">
        <v>562147</v>
      </c>
    </row>
    <row r="18" spans="1:31" s="36" customFormat="1" ht="21.75" customHeight="1">
      <c r="A18" s="38">
        <v>14</v>
      </c>
      <c r="B18" s="287" t="s">
        <v>12</v>
      </c>
      <c r="C18" s="284">
        <v>348</v>
      </c>
      <c r="D18" s="285">
        <v>300</v>
      </c>
      <c r="E18" s="286">
        <v>0</v>
      </c>
      <c r="F18" s="286">
        <v>0</v>
      </c>
      <c r="G18" s="286">
        <v>0</v>
      </c>
      <c r="H18" s="286">
        <v>0</v>
      </c>
      <c r="I18" s="286">
        <v>0</v>
      </c>
      <c r="J18" s="286">
        <v>0</v>
      </c>
      <c r="K18" s="286">
        <v>2497</v>
      </c>
      <c r="L18" s="286">
        <v>4951</v>
      </c>
      <c r="M18" s="286">
        <v>7448</v>
      </c>
      <c r="N18" s="286">
        <v>61270</v>
      </c>
      <c r="O18" s="286">
        <v>84129</v>
      </c>
      <c r="P18" s="286">
        <v>145399</v>
      </c>
      <c r="Q18" s="286">
        <v>74</v>
      </c>
      <c r="R18" s="286">
        <v>269</v>
      </c>
      <c r="S18" s="286">
        <v>343</v>
      </c>
      <c r="T18" s="286">
        <v>1036</v>
      </c>
      <c r="U18" s="286">
        <v>1591</v>
      </c>
      <c r="V18" s="286">
        <v>2627</v>
      </c>
      <c r="W18" s="286">
        <v>49</v>
      </c>
      <c r="X18" s="286">
        <v>48</v>
      </c>
      <c r="Y18" s="286">
        <v>97</v>
      </c>
      <c r="Z18" s="286">
        <v>19</v>
      </c>
      <c r="AA18" s="286">
        <v>24</v>
      </c>
      <c r="AB18" s="286">
        <v>43</v>
      </c>
      <c r="AC18" s="286">
        <v>64945</v>
      </c>
      <c r="AD18" s="286">
        <v>91012</v>
      </c>
      <c r="AE18" s="286">
        <v>155957</v>
      </c>
    </row>
    <row r="19" spans="1:31" s="36" customFormat="1" ht="21.75" customHeight="1">
      <c r="A19" s="38">
        <v>15</v>
      </c>
      <c r="B19" s="287" t="s">
        <v>13</v>
      </c>
      <c r="C19" s="284">
        <v>329</v>
      </c>
      <c r="D19" s="285">
        <v>304</v>
      </c>
      <c r="E19" s="286">
        <v>48</v>
      </c>
      <c r="F19" s="286">
        <v>32</v>
      </c>
      <c r="G19" s="286">
        <v>80</v>
      </c>
      <c r="H19" s="286">
        <v>0</v>
      </c>
      <c r="I19" s="286">
        <v>0</v>
      </c>
      <c r="J19" s="286">
        <v>0</v>
      </c>
      <c r="K19" s="286">
        <v>1342</v>
      </c>
      <c r="L19" s="286">
        <v>1274</v>
      </c>
      <c r="M19" s="286">
        <v>2616</v>
      </c>
      <c r="N19" s="286">
        <v>84818</v>
      </c>
      <c r="O19" s="286">
        <v>106149</v>
      </c>
      <c r="P19" s="286">
        <v>190967</v>
      </c>
      <c r="Q19" s="286">
        <v>79</v>
      </c>
      <c r="R19" s="286">
        <v>78</v>
      </c>
      <c r="S19" s="286">
        <v>157</v>
      </c>
      <c r="T19" s="286">
        <v>40</v>
      </c>
      <c r="U19" s="286">
        <v>61</v>
      </c>
      <c r="V19" s="286">
        <v>101</v>
      </c>
      <c r="W19" s="286">
        <v>0</v>
      </c>
      <c r="X19" s="286">
        <v>0</v>
      </c>
      <c r="Y19" s="286">
        <v>0</v>
      </c>
      <c r="Z19" s="286">
        <v>858</v>
      </c>
      <c r="AA19" s="286">
        <v>1015</v>
      </c>
      <c r="AB19" s="286">
        <v>1873</v>
      </c>
      <c r="AC19" s="286">
        <v>87185</v>
      </c>
      <c r="AD19" s="286">
        <v>108609</v>
      </c>
      <c r="AE19" s="286">
        <v>195794</v>
      </c>
    </row>
    <row r="20" spans="1:31" s="36" customFormat="1" ht="21.75" customHeight="1">
      <c r="A20" s="38">
        <v>16</v>
      </c>
      <c r="B20" s="287" t="s">
        <v>14</v>
      </c>
      <c r="C20" s="284">
        <v>328</v>
      </c>
      <c r="D20" s="285">
        <v>281</v>
      </c>
      <c r="E20" s="286">
        <v>39</v>
      </c>
      <c r="F20" s="286">
        <v>2</v>
      </c>
      <c r="G20" s="286">
        <v>41</v>
      </c>
      <c r="H20" s="286">
        <v>17</v>
      </c>
      <c r="I20" s="286">
        <v>60</v>
      </c>
      <c r="J20" s="286">
        <v>77</v>
      </c>
      <c r="K20" s="286">
        <v>7963</v>
      </c>
      <c r="L20" s="286">
        <v>12318</v>
      </c>
      <c r="M20" s="286">
        <v>20281</v>
      </c>
      <c r="N20" s="286">
        <v>233625</v>
      </c>
      <c r="O20" s="286">
        <v>223684</v>
      </c>
      <c r="P20" s="286">
        <v>457309</v>
      </c>
      <c r="Q20" s="286">
        <v>160</v>
      </c>
      <c r="R20" s="286">
        <v>120</v>
      </c>
      <c r="S20" s="286">
        <v>280</v>
      </c>
      <c r="T20" s="286">
        <v>479</v>
      </c>
      <c r="U20" s="286">
        <v>292</v>
      </c>
      <c r="V20" s="286">
        <v>771</v>
      </c>
      <c r="W20" s="286">
        <v>117</v>
      </c>
      <c r="X20" s="286">
        <v>463</v>
      </c>
      <c r="Y20" s="286">
        <v>580</v>
      </c>
      <c r="Z20" s="286">
        <v>1246</v>
      </c>
      <c r="AA20" s="286">
        <v>1525</v>
      </c>
      <c r="AB20" s="286">
        <v>2771</v>
      </c>
      <c r="AC20" s="286">
        <v>243646</v>
      </c>
      <c r="AD20" s="286">
        <v>238464</v>
      </c>
      <c r="AE20" s="286">
        <v>482110</v>
      </c>
    </row>
    <row r="21" spans="1:31" s="36" customFormat="1" ht="21.75" customHeight="1">
      <c r="A21" s="38">
        <v>17</v>
      </c>
      <c r="B21" s="287" t="s">
        <v>15</v>
      </c>
      <c r="C21" s="284">
        <v>3555</v>
      </c>
      <c r="D21" s="285">
        <v>3264</v>
      </c>
      <c r="E21" s="286">
        <v>607</v>
      </c>
      <c r="F21" s="286">
        <v>324</v>
      </c>
      <c r="G21" s="286">
        <v>931</v>
      </c>
      <c r="H21" s="286">
        <v>1</v>
      </c>
      <c r="I21" s="286">
        <v>34</v>
      </c>
      <c r="J21" s="286">
        <v>35</v>
      </c>
      <c r="K21" s="286">
        <v>51420</v>
      </c>
      <c r="L21" s="286">
        <v>50321</v>
      </c>
      <c r="M21" s="286">
        <v>101741</v>
      </c>
      <c r="N21" s="286">
        <v>658011</v>
      </c>
      <c r="O21" s="286">
        <v>654624</v>
      </c>
      <c r="P21" s="286">
        <v>1312635</v>
      </c>
      <c r="Q21" s="286">
        <v>536</v>
      </c>
      <c r="R21" s="286">
        <v>636</v>
      </c>
      <c r="S21" s="286">
        <v>1172</v>
      </c>
      <c r="T21" s="286">
        <v>3503</v>
      </c>
      <c r="U21" s="286">
        <v>3055</v>
      </c>
      <c r="V21" s="286">
        <v>6558</v>
      </c>
      <c r="W21" s="286">
        <v>1248</v>
      </c>
      <c r="X21" s="286">
        <v>1610</v>
      </c>
      <c r="Y21" s="286">
        <v>2858</v>
      </c>
      <c r="Z21" s="286">
        <v>1796</v>
      </c>
      <c r="AA21" s="286">
        <v>1320</v>
      </c>
      <c r="AB21" s="286">
        <v>3116</v>
      </c>
      <c r="AC21" s="286">
        <v>717122</v>
      </c>
      <c r="AD21" s="286">
        <v>711924</v>
      </c>
      <c r="AE21" s="286">
        <v>1429046</v>
      </c>
    </row>
    <row r="22" spans="1:31" s="36" customFormat="1" ht="21.75" customHeight="1">
      <c r="A22" s="38">
        <v>18</v>
      </c>
      <c r="B22" s="287" t="s">
        <v>16</v>
      </c>
      <c r="C22" s="284">
        <v>1302</v>
      </c>
      <c r="D22" s="285">
        <v>1216</v>
      </c>
      <c r="E22" s="286">
        <v>510</v>
      </c>
      <c r="F22" s="286">
        <v>1002</v>
      </c>
      <c r="G22" s="286">
        <v>1512</v>
      </c>
      <c r="H22" s="286">
        <v>43</v>
      </c>
      <c r="I22" s="286">
        <v>108</v>
      </c>
      <c r="J22" s="286">
        <v>151</v>
      </c>
      <c r="K22" s="286">
        <v>18284</v>
      </c>
      <c r="L22" s="286">
        <v>47689</v>
      </c>
      <c r="M22" s="286">
        <v>65973</v>
      </c>
      <c r="N22" s="286">
        <v>236235</v>
      </c>
      <c r="O22" s="286">
        <v>323423</v>
      </c>
      <c r="P22" s="286">
        <v>559658</v>
      </c>
      <c r="Q22" s="286">
        <v>66</v>
      </c>
      <c r="R22" s="286">
        <v>127</v>
      </c>
      <c r="S22" s="286">
        <v>193</v>
      </c>
      <c r="T22" s="286">
        <v>877</v>
      </c>
      <c r="U22" s="286">
        <v>1137</v>
      </c>
      <c r="V22" s="286">
        <v>2014</v>
      </c>
      <c r="W22" s="286">
        <v>197</v>
      </c>
      <c r="X22" s="286">
        <v>895</v>
      </c>
      <c r="Y22" s="286">
        <v>1092</v>
      </c>
      <c r="Z22" s="286">
        <v>1822</v>
      </c>
      <c r="AA22" s="286">
        <v>1614</v>
      </c>
      <c r="AB22" s="286">
        <v>3436</v>
      </c>
      <c r="AC22" s="286">
        <v>258034</v>
      </c>
      <c r="AD22" s="286">
        <v>375995</v>
      </c>
      <c r="AE22" s="286">
        <v>634029</v>
      </c>
    </row>
    <row r="23" spans="1:31" s="36" customFormat="1" ht="21.75" customHeight="1">
      <c r="A23" s="38">
        <v>19</v>
      </c>
      <c r="B23" s="287" t="s">
        <v>69</v>
      </c>
      <c r="C23" s="284">
        <v>0</v>
      </c>
      <c r="D23" s="285">
        <v>0</v>
      </c>
      <c r="E23" s="286">
        <v>0</v>
      </c>
      <c r="F23" s="286">
        <v>0</v>
      </c>
      <c r="G23" s="286">
        <v>0</v>
      </c>
      <c r="H23" s="286">
        <v>0</v>
      </c>
      <c r="I23" s="286">
        <v>0</v>
      </c>
      <c r="J23" s="286">
        <v>0</v>
      </c>
      <c r="K23" s="286">
        <v>0</v>
      </c>
      <c r="L23" s="286">
        <v>0</v>
      </c>
      <c r="M23" s="286">
        <v>0</v>
      </c>
      <c r="N23" s="286">
        <v>0</v>
      </c>
      <c r="O23" s="286">
        <v>0</v>
      </c>
      <c r="P23" s="286">
        <v>0</v>
      </c>
      <c r="Q23" s="286">
        <v>0</v>
      </c>
      <c r="R23" s="286">
        <v>0</v>
      </c>
      <c r="S23" s="286">
        <v>0</v>
      </c>
      <c r="T23" s="286">
        <v>0</v>
      </c>
      <c r="U23" s="286">
        <v>0</v>
      </c>
      <c r="V23" s="286">
        <v>0</v>
      </c>
      <c r="W23" s="286">
        <v>0</v>
      </c>
      <c r="X23" s="286">
        <v>0</v>
      </c>
      <c r="Y23" s="286">
        <v>0</v>
      </c>
      <c r="Z23" s="286">
        <v>0</v>
      </c>
      <c r="AA23" s="286">
        <v>0</v>
      </c>
      <c r="AB23" s="286">
        <v>0</v>
      </c>
      <c r="AC23" s="286">
        <v>0</v>
      </c>
      <c r="AD23" s="286">
        <v>0</v>
      </c>
      <c r="AE23" s="286">
        <v>0</v>
      </c>
    </row>
    <row r="24" spans="1:31" s="36" customFormat="1" ht="21.75" customHeight="1">
      <c r="A24" s="38">
        <v>20</v>
      </c>
      <c r="B24" s="287" t="s">
        <v>17</v>
      </c>
      <c r="C24" s="284">
        <v>2260</v>
      </c>
      <c r="D24" s="285">
        <v>2050</v>
      </c>
      <c r="E24" s="286">
        <v>773</v>
      </c>
      <c r="F24" s="286">
        <v>685</v>
      </c>
      <c r="G24" s="286">
        <v>1458</v>
      </c>
      <c r="H24" s="286">
        <v>78</v>
      </c>
      <c r="I24" s="286">
        <v>141</v>
      </c>
      <c r="J24" s="286">
        <v>219</v>
      </c>
      <c r="K24" s="286">
        <v>67709</v>
      </c>
      <c r="L24" s="286">
        <v>82058</v>
      </c>
      <c r="M24" s="286">
        <v>149767</v>
      </c>
      <c r="N24" s="286">
        <v>563414</v>
      </c>
      <c r="O24" s="286">
        <v>447824</v>
      </c>
      <c r="P24" s="286">
        <v>1011238</v>
      </c>
      <c r="Q24" s="286">
        <v>3862</v>
      </c>
      <c r="R24" s="286">
        <v>3073</v>
      </c>
      <c r="S24" s="286">
        <v>6935</v>
      </c>
      <c r="T24" s="286">
        <v>23404</v>
      </c>
      <c r="U24" s="286">
        <v>10351</v>
      </c>
      <c r="V24" s="286">
        <v>33755</v>
      </c>
      <c r="W24" s="286">
        <v>2209</v>
      </c>
      <c r="X24" s="286">
        <v>316</v>
      </c>
      <c r="Y24" s="286">
        <v>2525</v>
      </c>
      <c r="Z24" s="286">
        <v>1033</v>
      </c>
      <c r="AA24" s="286">
        <v>754</v>
      </c>
      <c r="AB24" s="286">
        <v>1787</v>
      </c>
      <c r="AC24" s="286">
        <v>662482</v>
      </c>
      <c r="AD24" s="286">
        <v>545202</v>
      </c>
      <c r="AE24" s="286">
        <v>1207684</v>
      </c>
    </row>
    <row r="25" spans="1:31" s="36" customFormat="1" ht="21.75" customHeight="1">
      <c r="A25" s="38">
        <v>21</v>
      </c>
      <c r="B25" s="287" t="s">
        <v>18</v>
      </c>
      <c r="C25" s="284">
        <v>4569</v>
      </c>
      <c r="D25" s="285">
        <v>4429</v>
      </c>
      <c r="E25" s="286">
        <v>1477</v>
      </c>
      <c r="F25" s="286">
        <v>1042</v>
      </c>
      <c r="G25" s="286">
        <v>2519</v>
      </c>
      <c r="H25" s="286">
        <v>378</v>
      </c>
      <c r="I25" s="286">
        <v>481</v>
      </c>
      <c r="J25" s="286">
        <v>859</v>
      </c>
      <c r="K25" s="286">
        <v>115572</v>
      </c>
      <c r="L25" s="286">
        <v>113710</v>
      </c>
      <c r="M25" s="286">
        <v>229282</v>
      </c>
      <c r="N25" s="286">
        <v>1381355</v>
      </c>
      <c r="O25" s="286">
        <v>1137742</v>
      </c>
      <c r="P25" s="286">
        <v>2519097</v>
      </c>
      <c r="Q25" s="286">
        <v>1795</v>
      </c>
      <c r="R25" s="286">
        <v>1514</v>
      </c>
      <c r="S25" s="286">
        <v>3309</v>
      </c>
      <c r="T25" s="286">
        <v>8962</v>
      </c>
      <c r="U25" s="286">
        <v>6882</v>
      </c>
      <c r="V25" s="286">
        <v>15844</v>
      </c>
      <c r="W25" s="286">
        <v>2059</v>
      </c>
      <c r="X25" s="286">
        <v>2060</v>
      </c>
      <c r="Y25" s="286">
        <v>4119</v>
      </c>
      <c r="Z25" s="286">
        <v>3511</v>
      </c>
      <c r="AA25" s="286">
        <v>3826</v>
      </c>
      <c r="AB25" s="286">
        <v>7337</v>
      </c>
      <c r="AC25" s="286">
        <v>1515109</v>
      </c>
      <c r="AD25" s="286">
        <v>1267257</v>
      </c>
      <c r="AE25" s="286">
        <v>2782366</v>
      </c>
    </row>
    <row r="26" spans="1:31" s="36" customFormat="1" ht="21.75" customHeight="1">
      <c r="A26" s="38">
        <v>22</v>
      </c>
      <c r="B26" s="287" t="s">
        <v>19</v>
      </c>
      <c r="C26" s="284">
        <v>87</v>
      </c>
      <c r="D26" s="285">
        <v>83</v>
      </c>
      <c r="E26" s="286">
        <v>0</v>
      </c>
      <c r="F26" s="286">
        <v>0</v>
      </c>
      <c r="G26" s="286">
        <v>0</v>
      </c>
      <c r="H26" s="286">
        <v>1</v>
      </c>
      <c r="I26" s="286">
        <v>13</v>
      </c>
      <c r="J26" s="286">
        <v>14</v>
      </c>
      <c r="K26" s="286">
        <v>789</v>
      </c>
      <c r="L26" s="286">
        <v>471</v>
      </c>
      <c r="M26" s="286">
        <v>1260</v>
      </c>
      <c r="N26" s="286">
        <v>43154</v>
      </c>
      <c r="O26" s="286">
        <v>43611</v>
      </c>
      <c r="P26" s="286">
        <v>86765</v>
      </c>
      <c r="Q26" s="286">
        <v>57</v>
      </c>
      <c r="R26" s="286">
        <v>40</v>
      </c>
      <c r="S26" s="286">
        <v>97</v>
      </c>
      <c r="T26" s="286">
        <v>401</v>
      </c>
      <c r="U26" s="286">
        <v>160</v>
      </c>
      <c r="V26" s="286">
        <v>561</v>
      </c>
      <c r="W26" s="286">
        <v>45</v>
      </c>
      <c r="X26" s="286">
        <v>86</v>
      </c>
      <c r="Y26" s="286">
        <v>131</v>
      </c>
      <c r="Z26" s="286">
        <v>0</v>
      </c>
      <c r="AA26" s="286">
        <v>0</v>
      </c>
      <c r="AB26" s="286">
        <v>0</v>
      </c>
      <c r="AC26" s="286">
        <v>44447</v>
      </c>
      <c r="AD26" s="286">
        <v>44381</v>
      </c>
      <c r="AE26" s="286">
        <v>88828</v>
      </c>
    </row>
    <row r="27" spans="1:31" s="36" customFormat="1" ht="21.75" customHeight="1">
      <c r="A27" s="38">
        <v>23</v>
      </c>
      <c r="B27" s="287" t="s">
        <v>20</v>
      </c>
      <c r="C27" s="284">
        <v>63</v>
      </c>
      <c r="D27" s="285">
        <v>48</v>
      </c>
      <c r="E27" s="286">
        <v>0</v>
      </c>
      <c r="F27" s="286">
        <v>0</v>
      </c>
      <c r="G27" s="286">
        <v>0</v>
      </c>
      <c r="H27" s="286">
        <v>0</v>
      </c>
      <c r="I27" s="286">
        <v>0</v>
      </c>
      <c r="J27" s="286">
        <v>0</v>
      </c>
      <c r="K27" s="286">
        <v>70</v>
      </c>
      <c r="L27" s="286">
        <v>78</v>
      </c>
      <c r="M27" s="286">
        <v>148</v>
      </c>
      <c r="N27" s="286">
        <v>25279</v>
      </c>
      <c r="O27" s="286">
        <v>26737</v>
      </c>
      <c r="P27" s="286">
        <v>52016</v>
      </c>
      <c r="Q27" s="286">
        <v>10</v>
      </c>
      <c r="R27" s="286">
        <v>13</v>
      </c>
      <c r="S27" s="286">
        <v>23</v>
      </c>
      <c r="T27" s="286">
        <v>0</v>
      </c>
      <c r="U27" s="286">
        <v>0</v>
      </c>
      <c r="V27" s="286">
        <v>0</v>
      </c>
      <c r="W27" s="286">
        <v>0</v>
      </c>
      <c r="X27" s="286">
        <v>0</v>
      </c>
      <c r="Y27" s="286">
        <v>0</v>
      </c>
      <c r="Z27" s="286">
        <v>0</v>
      </c>
      <c r="AA27" s="286">
        <v>0</v>
      </c>
      <c r="AB27" s="286">
        <v>0</v>
      </c>
      <c r="AC27" s="286">
        <v>25359</v>
      </c>
      <c r="AD27" s="286">
        <v>26828</v>
      </c>
      <c r="AE27" s="286">
        <v>52187</v>
      </c>
    </row>
    <row r="28" spans="1:31" s="36" customFormat="1" ht="21.75" customHeight="1">
      <c r="A28" s="38">
        <v>24</v>
      </c>
      <c r="B28" s="287" t="s">
        <v>21</v>
      </c>
      <c r="C28" s="284">
        <v>29</v>
      </c>
      <c r="D28" s="285">
        <v>29</v>
      </c>
      <c r="E28" s="286">
        <v>3</v>
      </c>
      <c r="F28" s="286">
        <v>2</v>
      </c>
      <c r="G28" s="286">
        <v>5</v>
      </c>
      <c r="H28" s="286">
        <v>0</v>
      </c>
      <c r="I28" s="286">
        <v>0</v>
      </c>
      <c r="J28" s="286">
        <v>0</v>
      </c>
      <c r="K28" s="286">
        <v>113</v>
      </c>
      <c r="L28" s="286">
        <v>76</v>
      </c>
      <c r="M28" s="286">
        <v>189</v>
      </c>
      <c r="N28" s="286">
        <v>9639</v>
      </c>
      <c r="O28" s="286">
        <v>9101</v>
      </c>
      <c r="P28" s="286">
        <v>18740</v>
      </c>
      <c r="Q28" s="286">
        <v>0</v>
      </c>
      <c r="R28" s="286">
        <v>0</v>
      </c>
      <c r="S28" s="286">
        <v>0</v>
      </c>
      <c r="T28" s="286">
        <v>0</v>
      </c>
      <c r="U28" s="286">
        <v>0</v>
      </c>
      <c r="V28" s="286">
        <v>0</v>
      </c>
      <c r="W28" s="286">
        <v>0</v>
      </c>
      <c r="X28" s="286">
        <v>0</v>
      </c>
      <c r="Y28" s="286">
        <v>0</v>
      </c>
      <c r="Z28" s="286">
        <v>0</v>
      </c>
      <c r="AA28" s="286">
        <v>0</v>
      </c>
      <c r="AB28" s="286">
        <v>0</v>
      </c>
      <c r="AC28" s="286">
        <v>9755</v>
      </c>
      <c r="AD28" s="286">
        <v>9179</v>
      </c>
      <c r="AE28" s="286">
        <v>18934</v>
      </c>
    </row>
    <row r="29" spans="1:31" s="36" customFormat="1" ht="21.75" customHeight="1">
      <c r="A29" s="38">
        <v>25</v>
      </c>
      <c r="B29" s="287" t="s">
        <v>22</v>
      </c>
      <c r="C29" s="284">
        <v>65</v>
      </c>
      <c r="D29" s="285">
        <v>65</v>
      </c>
      <c r="E29" s="286">
        <v>0</v>
      </c>
      <c r="F29" s="286">
        <v>0</v>
      </c>
      <c r="G29" s="286">
        <v>0</v>
      </c>
      <c r="H29" s="286">
        <v>0</v>
      </c>
      <c r="I29" s="286">
        <v>0</v>
      </c>
      <c r="J29" s="286">
        <v>0</v>
      </c>
      <c r="K29" s="286">
        <v>78</v>
      </c>
      <c r="L29" s="286">
        <v>167</v>
      </c>
      <c r="M29" s="286">
        <v>245</v>
      </c>
      <c r="N29" s="286">
        <v>12945</v>
      </c>
      <c r="O29" s="286">
        <v>13730</v>
      </c>
      <c r="P29" s="286">
        <v>26675</v>
      </c>
      <c r="Q29" s="286">
        <v>0</v>
      </c>
      <c r="R29" s="286">
        <v>0</v>
      </c>
      <c r="S29" s="286">
        <v>0</v>
      </c>
      <c r="T29" s="286">
        <v>1</v>
      </c>
      <c r="U29" s="286">
        <v>117</v>
      </c>
      <c r="V29" s="286">
        <v>118</v>
      </c>
      <c r="W29" s="286">
        <v>0</v>
      </c>
      <c r="X29" s="286">
        <v>0</v>
      </c>
      <c r="Y29" s="286">
        <v>0</v>
      </c>
      <c r="Z29" s="286">
        <v>0</v>
      </c>
      <c r="AA29" s="286">
        <v>0</v>
      </c>
      <c r="AB29" s="286">
        <v>0</v>
      </c>
      <c r="AC29" s="286">
        <v>13024</v>
      </c>
      <c r="AD29" s="286">
        <v>14014</v>
      </c>
      <c r="AE29" s="286">
        <v>27038</v>
      </c>
    </row>
    <row r="30" spans="1:31" s="36" customFormat="1" ht="21.75" customHeight="1">
      <c r="A30" s="38">
        <v>26</v>
      </c>
      <c r="B30" s="287" t="s">
        <v>23</v>
      </c>
      <c r="C30" s="284">
        <v>1076</v>
      </c>
      <c r="D30" s="285">
        <v>1066</v>
      </c>
      <c r="E30" s="286">
        <v>460</v>
      </c>
      <c r="F30" s="286">
        <v>475</v>
      </c>
      <c r="G30" s="286">
        <v>935</v>
      </c>
      <c r="H30" s="286">
        <v>77</v>
      </c>
      <c r="I30" s="286">
        <v>133</v>
      </c>
      <c r="J30" s="286">
        <v>210</v>
      </c>
      <c r="K30" s="286">
        <v>14317</v>
      </c>
      <c r="L30" s="286">
        <v>11220</v>
      </c>
      <c r="M30" s="286">
        <v>25537</v>
      </c>
      <c r="N30" s="286">
        <v>341287</v>
      </c>
      <c r="O30" s="286">
        <v>326127</v>
      </c>
      <c r="P30" s="286">
        <v>667414</v>
      </c>
      <c r="Q30" s="286">
        <v>75</v>
      </c>
      <c r="R30" s="286">
        <v>100</v>
      </c>
      <c r="S30" s="286">
        <v>175</v>
      </c>
      <c r="T30" s="286">
        <v>5100</v>
      </c>
      <c r="U30" s="286">
        <v>1043</v>
      </c>
      <c r="V30" s="286">
        <v>6143</v>
      </c>
      <c r="W30" s="286">
        <v>902</v>
      </c>
      <c r="X30" s="286">
        <v>1391</v>
      </c>
      <c r="Y30" s="286">
        <v>2293</v>
      </c>
      <c r="Z30" s="286">
        <v>839</v>
      </c>
      <c r="AA30" s="286">
        <v>1095</v>
      </c>
      <c r="AB30" s="286">
        <v>1934</v>
      </c>
      <c r="AC30" s="286">
        <v>363057</v>
      </c>
      <c r="AD30" s="286">
        <v>341584</v>
      </c>
      <c r="AE30" s="286">
        <v>704641</v>
      </c>
    </row>
    <row r="31" spans="1:31" s="36" customFormat="1" ht="21.75" customHeight="1">
      <c r="A31" s="38">
        <v>27</v>
      </c>
      <c r="B31" s="287" t="s">
        <v>24</v>
      </c>
      <c r="C31" s="284">
        <v>84</v>
      </c>
      <c r="D31" s="285">
        <v>77</v>
      </c>
      <c r="E31" s="286">
        <v>112</v>
      </c>
      <c r="F31" s="286">
        <v>129</v>
      </c>
      <c r="G31" s="286">
        <v>241</v>
      </c>
      <c r="H31" s="286">
        <v>10</v>
      </c>
      <c r="I31" s="286">
        <v>50</v>
      </c>
      <c r="J31" s="286">
        <v>60</v>
      </c>
      <c r="K31" s="286">
        <v>1356</v>
      </c>
      <c r="L31" s="286">
        <v>2054</v>
      </c>
      <c r="M31" s="286">
        <v>3410</v>
      </c>
      <c r="N31" s="286">
        <v>17725</v>
      </c>
      <c r="O31" s="286">
        <v>20176</v>
      </c>
      <c r="P31" s="286">
        <v>37901</v>
      </c>
      <c r="Q31" s="286">
        <v>10</v>
      </c>
      <c r="R31" s="286">
        <v>8</v>
      </c>
      <c r="S31" s="286">
        <v>18</v>
      </c>
      <c r="T31" s="286">
        <v>32</v>
      </c>
      <c r="U31" s="286">
        <v>46</v>
      </c>
      <c r="V31" s="286">
        <v>78</v>
      </c>
      <c r="W31" s="286">
        <v>0</v>
      </c>
      <c r="X31" s="286">
        <v>0</v>
      </c>
      <c r="Y31" s="286">
        <v>0</v>
      </c>
      <c r="Z31" s="286">
        <v>0</v>
      </c>
      <c r="AA31" s="286">
        <v>0</v>
      </c>
      <c r="AB31" s="286">
        <v>0</v>
      </c>
      <c r="AC31" s="286">
        <v>19245</v>
      </c>
      <c r="AD31" s="286">
        <v>22463</v>
      </c>
      <c r="AE31" s="286">
        <v>41708</v>
      </c>
    </row>
    <row r="32" spans="1:31" s="36" customFormat="1" ht="21.75" customHeight="1">
      <c r="A32" s="38">
        <v>28</v>
      </c>
      <c r="B32" s="287" t="s">
        <v>25</v>
      </c>
      <c r="C32" s="284">
        <v>1050</v>
      </c>
      <c r="D32" s="285">
        <v>960</v>
      </c>
      <c r="E32" s="286">
        <v>3</v>
      </c>
      <c r="F32" s="286">
        <v>21</v>
      </c>
      <c r="G32" s="286">
        <v>24</v>
      </c>
      <c r="H32" s="286">
        <v>16</v>
      </c>
      <c r="I32" s="286">
        <v>42</v>
      </c>
      <c r="J32" s="286">
        <v>58</v>
      </c>
      <c r="K32" s="286">
        <v>20329</v>
      </c>
      <c r="L32" s="286">
        <v>52113</v>
      </c>
      <c r="M32" s="286">
        <v>72442</v>
      </c>
      <c r="N32" s="286">
        <v>246519</v>
      </c>
      <c r="O32" s="286">
        <v>261668</v>
      </c>
      <c r="P32" s="286">
        <v>508187</v>
      </c>
      <c r="Q32" s="286">
        <v>2071</v>
      </c>
      <c r="R32" s="286">
        <v>3634</v>
      </c>
      <c r="S32" s="286">
        <v>5705</v>
      </c>
      <c r="T32" s="286">
        <v>4424</v>
      </c>
      <c r="U32" s="286">
        <v>12634</v>
      </c>
      <c r="V32" s="286">
        <v>17058</v>
      </c>
      <c r="W32" s="286">
        <v>249</v>
      </c>
      <c r="X32" s="286">
        <v>866</v>
      </c>
      <c r="Y32" s="286">
        <v>1115</v>
      </c>
      <c r="Z32" s="286">
        <v>1634</v>
      </c>
      <c r="AA32" s="286">
        <v>1357</v>
      </c>
      <c r="AB32" s="286">
        <v>2991</v>
      </c>
      <c r="AC32" s="286">
        <v>275245</v>
      </c>
      <c r="AD32" s="286">
        <v>332335</v>
      </c>
      <c r="AE32" s="286">
        <v>607580</v>
      </c>
    </row>
    <row r="33" spans="1:31" s="36" customFormat="1" ht="21.75" customHeight="1">
      <c r="A33" s="38">
        <v>29</v>
      </c>
      <c r="B33" s="287" t="s">
        <v>26</v>
      </c>
      <c r="C33" s="284">
        <v>3050</v>
      </c>
      <c r="D33" s="285">
        <v>2392</v>
      </c>
      <c r="E33" s="286">
        <v>321</v>
      </c>
      <c r="F33" s="286">
        <v>218</v>
      </c>
      <c r="G33" s="286">
        <v>539</v>
      </c>
      <c r="H33" s="286">
        <v>23</v>
      </c>
      <c r="I33" s="286">
        <v>31</v>
      </c>
      <c r="J33" s="286">
        <v>54</v>
      </c>
      <c r="K33" s="286">
        <v>35620</v>
      </c>
      <c r="L33" s="286">
        <v>56959</v>
      </c>
      <c r="M33" s="286">
        <v>92579</v>
      </c>
      <c r="N33" s="286">
        <v>647253</v>
      </c>
      <c r="O33" s="286">
        <v>553504</v>
      </c>
      <c r="P33" s="286">
        <v>1200757</v>
      </c>
      <c r="Q33" s="286">
        <v>899</v>
      </c>
      <c r="R33" s="286">
        <v>1627</v>
      </c>
      <c r="S33" s="286">
        <v>2526</v>
      </c>
      <c r="T33" s="286">
        <v>12541</v>
      </c>
      <c r="U33" s="286">
        <v>3409</v>
      </c>
      <c r="V33" s="286">
        <v>15950</v>
      </c>
      <c r="W33" s="286">
        <v>998</v>
      </c>
      <c r="X33" s="286">
        <v>1579</v>
      </c>
      <c r="Y33" s="286">
        <v>2577</v>
      </c>
      <c r="Z33" s="286">
        <v>977</v>
      </c>
      <c r="AA33" s="286">
        <v>897</v>
      </c>
      <c r="AB33" s="286">
        <v>1874</v>
      </c>
      <c r="AC33" s="286">
        <v>698632</v>
      </c>
      <c r="AD33" s="286">
        <v>618224</v>
      </c>
      <c r="AE33" s="286">
        <v>1316856</v>
      </c>
    </row>
    <row r="34" spans="1:31" s="36" customFormat="1" ht="21.75" customHeight="1">
      <c r="A34" s="38">
        <v>30</v>
      </c>
      <c r="B34" s="287" t="s">
        <v>27</v>
      </c>
      <c r="C34" s="284">
        <v>16</v>
      </c>
      <c r="D34" s="285">
        <v>14</v>
      </c>
      <c r="E34" s="286">
        <v>0</v>
      </c>
      <c r="F34" s="286">
        <v>0</v>
      </c>
      <c r="G34" s="286">
        <v>0</v>
      </c>
      <c r="H34" s="286">
        <v>0</v>
      </c>
      <c r="I34" s="286">
        <v>0</v>
      </c>
      <c r="J34" s="286">
        <v>0</v>
      </c>
      <c r="K34" s="286">
        <v>48</v>
      </c>
      <c r="L34" s="286">
        <v>17</v>
      </c>
      <c r="M34" s="286">
        <v>65</v>
      </c>
      <c r="N34" s="286">
        <v>3223</v>
      </c>
      <c r="O34" s="286">
        <v>4500</v>
      </c>
      <c r="P34" s="286">
        <v>7723</v>
      </c>
      <c r="Q34" s="286">
        <v>0</v>
      </c>
      <c r="R34" s="286">
        <v>0</v>
      </c>
      <c r="S34" s="286">
        <v>0</v>
      </c>
      <c r="T34" s="286">
        <v>99</v>
      </c>
      <c r="U34" s="286">
        <v>19</v>
      </c>
      <c r="V34" s="286">
        <v>118</v>
      </c>
      <c r="W34" s="286">
        <v>0</v>
      </c>
      <c r="X34" s="286">
        <v>0</v>
      </c>
      <c r="Y34" s="286">
        <v>0</v>
      </c>
      <c r="Z34" s="286">
        <v>85</v>
      </c>
      <c r="AA34" s="286">
        <v>130</v>
      </c>
      <c r="AB34" s="286">
        <v>215</v>
      </c>
      <c r="AC34" s="286">
        <v>3455</v>
      </c>
      <c r="AD34" s="286">
        <v>4666</v>
      </c>
      <c r="AE34" s="286">
        <v>8121</v>
      </c>
    </row>
    <row r="35" spans="1:31" s="36" customFormat="1" ht="21.75" customHeight="1">
      <c r="A35" s="38">
        <v>31</v>
      </c>
      <c r="B35" s="287" t="s">
        <v>28</v>
      </c>
      <c r="C35" s="284">
        <v>2368</v>
      </c>
      <c r="D35" s="285">
        <v>2344</v>
      </c>
      <c r="E35" s="286">
        <v>1663</v>
      </c>
      <c r="F35" s="286">
        <v>2126</v>
      </c>
      <c r="G35" s="286">
        <v>3789</v>
      </c>
      <c r="H35" s="286">
        <v>5175</v>
      </c>
      <c r="I35" s="286">
        <v>10134</v>
      </c>
      <c r="J35" s="286">
        <v>15309</v>
      </c>
      <c r="K35" s="286">
        <v>79686</v>
      </c>
      <c r="L35" s="286">
        <v>134197</v>
      </c>
      <c r="M35" s="286">
        <v>213883</v>
      </c>
      <c r="N35" s="286">
        <v>870269</v>
      </c>
      <c r="O35" s="286">
        <v>969012</v>
      </c>
      <c r="P35" s="286">
        <v>1839281</v>
      </c>
      <c r="Q35" s="286">
        <v>720</v>
      </c>
      <c r="R35" s="286">
        <v>1140</v>
      </c>
      <c r="S35" s="286">
        <v>1860</v>
      </c>
      <c r="T35" s="286">
        <v>1745</v>
      </c>
      <c r="U35" s="286">
        <v>11806</v>
      </c>
      <c r="V35" s="286">
        <v>13551</v>
      </c>
      <c r="W35" s="286">
        <v>1546</v>
      </c>
      <c r="X35" s="286">
        <v>7239</v>
      </c>
      <c r="Y35" s="286">
        <v>8785</v>
      </c>
      <c r="Z35" s="286">
        <v>1060</v>
      </c>
      <c r="AA35" s="286">
        <v>1045</v>
      </c>
      <c r="AB35" s="286">
        <v>2105</v>
      </c>
      <c r="AC35" s="286">
        <v>961864</v>
      </c>
      <c r="AD35" s="286">
        <v>1136699</v>
      </c>
      <c r="AE35" s="286">
        <v>2098563</v>
      </c>
    </row>
    <row r="36" spans="1:31" s="36" customFormat="1" ht="21.75" customHeight="1">
      <c r="A36" s="38">
        <v>32</v>
      </c>
      <c r="B36" s="287" t="s">
        <v>29</v>
      </c>
      <c r="C36" s="284">
        <v>2454</v>
      </c>
      <c r="D36" s="285">
        <v>2032</v>
      </c>
      <c r="E36" s="286">
        <v>0</v>
      </c>
      <c r="F36" s="286">
        <v>2</v>
      </c>
      <c r="G36" s="286">
        <v>2</v>
      </c>
      <c r="H36" s="286">
        <v>13</v>
      </c>
      <c r="I36" s="286">
        <v>35</v>
      </c>
      <c r="J36" s="286">
        <v>48</v>
      </c>
      <c r="K36" s="286">
        <v>76795</v>
      </c>
      <c r="L36" s="286">
        <v>65022</v>
      </c>
      <c r="M36" s="286">
        <v>141817</v>
      </c>
      <c r="N36" s="286">
        <v>530320</v>
      </c>
      <c r="O36" s="286">
        <v>466460</v>
      </c>
      <c r="P36" s="286">
        <v>996780</v>
      </c>
      <c r="Q36" s="286">
        <v>134</v>
      </c>
      <c r="R36" s="286">
        <v>153</v>
      </c>
      <c r="S36" s="286">
        <v>287</v>
      </c>
      <c r="T36" s="286">
        <v>19556</v>
      </c>
      <c r="U36" s="286">
        <v>5098</v>
      </c>
      <c r="V36" s="286">
        <v>24654</v>
      </c>
      <c r="W36" s="286">
        <v>159</v>
      </c>
      <c r="X36" s="286">
        <v>395</v>
      </c>
      <c r="Y36" s="286">
        <v>554</v>
      </c>
      <c r="Z36" s="286">
        <v>1442</v>
      </c>
      <c r="AA36" s="286">
        <v>1069</v>
      </c>
      <c r="AB36" s="286">
        <v>2511</v>
      </c>
      <c r="AC36" s="286">
        <v>628419</v>
      </c>
      <c r="AD36" s="286">
        <v>538234</v>
      </c>
      <c r="AE36" s="286">
        <v>1166653</v>
      </c>
    </row>
    <row r="37" spans="1:31" s="36" customFormat="1" ht="21.75" customHeight="1">
      <c r="A37" s="38">
        <v>33</v>
      </c>
      <c r="B37" s="287" t="s">
        <v>30</v>
      </c>
      <c r="C37" s="284">
        <v>51</v>
      </c>
      <c r="D37" s="285">
        <v>50</v>
      </c>
      <c r="E37" s="286">
        <v>0</v>
      </c>
      <c r="F37" s="286">
        <v>0</v>
      </c>
      <c r="G37" s="286">
        <v>0</v>
      </c>
      <c r="H37" s="286">
        <v>0</v>
      </c>
      <c r="I37" s="286">
        <v>0</v>
      </c>
      <c r="J37" s="286">
        <v>0</v>
      </c>
      <c r="K37" s="286">
        <v>107</v>
      </c>
      <c r="L37" s="286">
        <v>150</v>
      </c>
      <c r="M37" s="286">
        <v>257</v>
      </c>
      <c r="N37" s="286">
        <v>28634</v>
      </c>
      <c r="O37" s="286">
        <v>23207</v>
      </c>
      <c r="P37" s="286">
        <v>51841</v>
      </c>
      <c r="Q37" s="286">
        <v>12</v>
      </c>
      <c r="R37" s="286">
        <v>12</v>
      </c>
      <c r="S37" s="286">
        <v>24</v>
      </c>
      <c r="T37" s="286">
        <v>1571</v>
      </c>
      <c r="U37" s="286">
        <v>1058</v>
      </c>
      <c r="V37" s="286">
        <v>2629</v>
      </c>
      <c r="W37" s="286">
        <v>58</v>
      </c>
      <c r="X37" s="286">
        <v>44</v>
      </c>
      <c r="Y37" s="286">
        <v>102</v>
      </c>
      <c r="Z37" s="286">
        <v>0</v>
      </c>
      <c r="AA37" s="286">
        <v>0</v>
      </c>
      <c r="AB37" s="286">
        <v>0</v>
      </c>
      <c r="AC37" s="286">
        <v>30382</v>
      </c>
      <c r="AD37" s="286">
        <v>24471</v>
      </c>
      <c r="AE37" s="286">
        <v>54853</v>
      </c>
    </row>
    <row r="38" spans="1:31" s="36" customFormat="1" ht="21.75" customHeight="1">
      <c r="A38" s="38">
        <v>34</v>
      </c>
      <c r="B38" s="287" t="s">
        <v>31</v>
      </c>
      <c r="C38" s="284">
        <v>6491</v>
      </c>
      <c r="D38" s="285">
        <v>5842</v>
      </c>
      <c r="E38" s="286">
        <v>744</v>
      </c>
      <c r="F38" s="286">
        <v>503</v>
      </c>
      <c r="G38" s="286">
        <v>1247</v>
      </c>
      <c r="H38" s="286">
        <v>80</v>
      </c>
      <c r="I38" s="286">
        <v>26</v>
      </c>
      <c r="J38" s="286">
        <v>106</v>
      </c>
      <c r="K38" s="286">
        <v>169112</v>
      </c>
      <c r="L38" s="286">
        <v>259100</v>
      </c>
      <c r="M38" s="286">
        <v>428212</v>
      </c>
      <c r="N38" s="286">
        <v>2526577</v>
      </c>
      <c r="O38" s="286">
        <v>2376187</v>
      </c>
      <c r="P38" s="286">
        <v>4902764</v>
      </c>
      <c r="Q38" s="286">
        <v>3349</v>
      </c>
      <c r="R38" s="286">
        <v>1967</v>
      </c>
      <c r="S38" s="286">
        <v>5316</v>
      </c>
      <c r="T38" s="286">
        <v>19092</v>
      </c>
      <c r="U38" s="286">
        <v>4903</v>
      </c>
      <c r="V38" s="286">
        <v>23995</v>
      </c>
      <c r="W38" s="286">
        <v>1774</v>
      </c>
      <c r="X38" s="286">
        <v>1707</v>
      </c>
      <c r="Y38" s="286">
        <v>3481</v>
      </c>
      <c r="Z38" s="286">
        <v>8401</v>
      </c>
      <c r="AA38" s="286">
        <v>4026</v>
      </c>
      <c r="AB38" s="286">
        <v>12427</v>
      </c>
      <c r="AC38" s="286">
        <v>2729129</v>
      </c>
      <c r="AD38" s="286">
        <v>2648419</v>
      </c>
      <c r="AE38" s="286">
        <v>5377548</v>
      </c>
    </row>
    <row r="39" spans="1:31" s="36" customFormat="1" ht="21.75" customHeight="1">
      <c r="A39" s="38">
        <v>35</v>
      </c>
      <c r="B39" s="287" t="s">
        <v>32</v>
      </c>
      <c r="C39" s="284">
        <v>439</v>
      </c>
      <c r="D39" s="285">
        <v>333</v>
      </c>
      <c r="E39" s="286">
        <v>322</v>
      </c>
      <c r="F39" s="286">
        <v>302</v>
      </c>
      <c r="G39" s="286">
        <v>624</v>
      </c>
      <c r="H39" s="286">
        <v>0</v>
      </c>
      <c r="I39" s="286">
        <v>0</v>
      </c>
      <c r="J39" s="286">
        <v>0</v>
      </c>
      <c r="K39" s="286">
        <v>10947</v>
      </c>
      <c r="L39" s="286">
        <v>15405</v>
      </c>
      <c r="M39" s="286">
        <v>26352</v>
      </c>
      <c r="N39" s="286">
        <v>90442</v>
      </c>
      <c r="O39" s="286">
        <v>103548</v>
      </c>
      <c r="P39" s="286">
        <v>193990</v>
      </c>
      <c r="Q39" s="286">
        <v>291</v>
      </c>
      <c r="R39" s="286">
        <v>182</v>
      </c>
      <c r="S39" s="286">
        <v>473</v>
      </c>
      <c r="T39" s="286">
        <v>4752</v>
      </c>
      <c r="U39" s="286">
        <v>845</v>
      </c>
      <c r="V39" s="286">
        <v>5597</v>
      </c>
      <c r="W39" s="286">
        <v>52</v>
      </c>
      <c r="X39" s="286">
        <v>28</v>
      </c>
      <c r="Y39" s="286">
        <v>80</v>
      </c>
      <c r="Z39" s="286">
        <v>370</v>
      </c>
      <c r="AA39" s="286">
        <v>169</v>
      </c>
      <c r="AB39" s="286">
        <v>539</v>
      </c>
      <c r="AC39" s="286">
        <v>107176</v>
      </c>
      <c r="AD39" s="286">
        <v>120479</v>
      </c>
      <c r="AE39" s="286">
        <v>227655</v>
      </c>
    </row>
    <row r="40" spans="1:31" s="36" customFormat="1" ht="21.75" customHeight="1">
      <c r="A40" s="38">
        <v>36</v>
      </c>
      <c r="B40" s="287" t="s">
        <v>33</v>
      </c>
      <c r="C40" s="284">
        <v>1082</v>
      </c>
      <c r="D40" s="285">
        <v>1079</v>
      </c>
      <c r="E40" s="286">
        <v>105</v>
      </c>
      <c r="F40" s="286">
        <v>24</v>
      </c>
      <c r="G40" s="286">
        <v>129</v>
      </c>
      <c r="H40" s="286">
        <v>97</v>
      </c>
      <c r="I40" s="286">
        <v>8</v>
      </c>
      <c r="J40" s="286">
        <v>105</v>
      </c>
      <c r="K40" s="286">
        <v>12778</v>
      </c>
      <c r="L40" s="286">
        <v>10869</v>
      </c>
      <c r="M40" s="286">
        <v>23647</v>
      </c>
      <c r="N40" s="286">
        <v>793808</v>
      </c>
      <c r="O40" s="286">
        <v>710816</v>
      </c>
      <c r="P40" s="286">
        <v>1504624</v>
      </c>
      <c r="Q40" s="286">
        <v>342</v>
      </c>
      <c r="R40" s="286">
        <v>197</v>
      </c>
      <c r="S40" s="286">
        <v>539</v>
      </c>
      <c r="T40" s="286">
        <v>4430</v>
      </c>
      <c r="U40" s="286">
        <v>2650</v>
      </c>
      <c r="V40" s="286">
        <v>7080</v>
      </c>
      <c r="W40" s="286">
        <v>614</v>
      </c>
      <c r="X40" s="286">
        <v>1123</v>
      </c>
      <c r="Y40" s="286">
        <v>1737</v>
      </c>
      <c r="Z40" s="286">
        <v>1250</v>
      </c>
      <c r="AA40" s="286">
        <v>952</v>
      </c>
      <c r="AB40" s="286">
        <v>2202</v>
      </c>
      <c r="AC40" s="286">
        <v>813424</v>
      </c>
      <c r="AD40" s="286">
        <v>726639</v>
      </c>
      <c r="AE40" s="286">
        <v>1540063</v>
      </c>
    </row>
    <row r="41" spans="1:31" s="43" customFormat="1" ht="21.75" customHeight="1">
      <c r="A41" s="614" t="s">
        <v>39</v>
      </c>
      <c r="B41" s="614"/>
      <c r="C41" s="42">
        <v>39071</v>
      </c>
      <c r="D41" s="42">
        <v>35667</v>
      </c>
      <c r="E41" s="42">
        <v>8650</v>
      </c>
      <c r="F41" s="42">
        <v>7846</v>
      </c>
      <c r="G41" s="42">
        <v>16496</v>
      </c>
      <c r="H41" s="42">
        <v>6163</v>
      </c>
      <c r="I41" s="42">
        <v>11467</v>
      </c>
      <c r="J41" s="42">
        <v>17630</v>
      </c>
      <c r="K41" s="42">
        <v>884422</v>
      </c>
      <c r="L41" s="42">
        <v>1117749</v>
      </c>
      <c r="M41" s="42">
        <v>2002171</v>
      </c>
      <c r="N41" s="42">
        <v>12081947</v>
      </c>
      <c r="O41" s="42">
        <v>11085663</v>
      </c>
      <c r="P41" s="42">
        <v>23167610</v>
      </c>
      <c r="Q41" s="42">
        <v>19712</v>
      </c>
      <c r="R41" s="42">
        <v>21292</v>
      </c>
      <c r="S41" s="42">
        <v>41004</v>
      </c>
      <c r="T41" s="42">
        <v>265019</v>
      </c>
      <c r="U41" s="42">
        <v>113272</v>
      </c>
      <c r="V41" s="42">
        <v>378291</v>
      </c>
      <c r="W41" s="42">
        <v>19170</v>
      </c>
      <c r="X41" s="42">
        <v>26777</v>
      </c>
      <c r="Y41" s="42">
        <v>45947</v>
      </c>
      <c r="Z41" s="42">
        <v>35648</v>
      </c>
      <c r="AA41" s="42">
        <v>26366</v>
      </c>
      <c r="AB41" s="42">
        <v>62014</v>
      </c>
      <c r="AC41" s="42">
        <v>13320731</v>
      </c>
      <c r="AD41" s="42">
        <v>12410432</v>
      </c>
      <c r="AE41" s="42">
        <v>25731163</v>
      </c>
    </row>
  </sheetData>
  <mergeCells count="15">
    <mergeCell ref="N1:V1"/>
    <mergeCell ref="W1:AE1"/>
    <mergeCell ref="A41:B41"/>
    <mergeCell ref="N2:P2"/>
    <mergeCell ref="Q2:S2"/>
    <mergeCell ref="T2:V2"/>
    <mergeCell ref="W2:Y2"/>
    <mergeCell ref="Z2:AB2"/>
    <mergeCell ref="AC2:AE2"/>
    <mergeCell ref="A2:A3"/>
    <mergeCell ref="B2:B3"/>
    <mergeCell ref="C2:D2"/>
    <mergeCell ref="E2:G2"/>
    <mergeCell ref="H2:J2"/>
    <mergeCell ref="K2:M2"/>
  </mergeCells>
  <conditionalFormatting sqref="G5 J5 G6:AA40 Y5 AB5:AE40 V5 S5 P5 M5">
    <cfRule type="cellIs" dxfId="0" priority="1" operator="lessThan">
      <formula>0</formula>
    </cfRule>
  </conditionalFormatting>
  <pageMargins left="0.45" right="0.15748031496063" top="0.43" bottom="0.36" header="0.196850393700787" footer="0.15748031496063"/>
  <pageSetup paperSize="9" scale="83" firstPageNumber="21" orientation="portrait" useFirstPageNumber="1" horizontalDpi="4294967294" verticalDpi="4294967294" r:id="rId1"/>
  <headerFooter>
    <oddFooter>&amp;L&amp;"Arial,Italic"&amp;9AISHE 2015-16&amp;CT-&amp;P</oddFooter>
  </headerFooter>
  <colBreaks count="2" manualBreakCount="2">
    <brk id="13" max="40" man="1"/>
    <brk id="2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1">
    <tabColor rgb="FF92D050"/>
  </sheetPr>
  <dimension ref="A1:AL66"/>
  <sheetViews>
    <sheetView showZeros="0" view="pageBreakPreview" topLeftCell="AA1" zoomScaleSheetLayoutView="100" workbookViewId="0">
      <selection activeCell="AM1" sqref="AM1:AQ1048576"/>
    </sheetView>
  </sheetViews>
  <sheetFormatPr defaultRowHeight="15"/>
  <cols>
    <col min="1" max="1" width="5.140625" style="221" customWidth="1"/>
    <col min="2" max="2" width="17.28515625" style="221" customWidth="1"/>
    <col min="3" max="3" width="9.140625" style="221" customWidth="1"/>
    <col min="4" max="4" width="9.28515625" style="221" customWidth="1"/>
    <col min="5" max="5" width="9.5703125" style="221" customWidth="1"/>
    <col min="6" max="6" width="8.7109375" style="221" customWidth="1"/>
    <col min="7" max="7" width="8.85546875" style="221" customWidth="1"/>
    <col min="8" max="8" width="7.85546875" style="221" customWidth="1"/>
    <col min="9" max="9" width="5.5703125" style="221" customWidth="1"/>
    <col min="10" max="10" width="9.42578125" style="221" customWidth="1"/>
    <col min="11" max="11" width="6.5703125" style="221" customWidth="1"/>
    <col min="12" max="12" width="6.85546875" style="221" customWidth="1"/>
    <col min="13" max="13" width="7.42578125" style="221" customWidth="1"/>
    <col min="14" max="14" width="8.140625" style="221" customWidth="1"/>
    <col min="15" max="15" width="7.7109375" style="221" customWidth="1"/>
    <col min="16" max="16" width="9.42578125" style="221" customWidth="1"/>
    <col min="17" max="17" width="7.7109375" style="221" customWidth="1"/>
    <col min="18" max="18" width="8.42578125" style="221" customWidth="1"/>
    <col min="19" max="19" width="8.140625" style="221" customWidth="1"/>
    <col min="20" max="20" width="8" style="221" customWidth="1"/>
    <col min="21" max="21" width="6.5703125" style="221" customWidth="1"/>
    <col min="22" max="22" width="9.42578125" style="221" customWidth="1"/>
    <col min="23" max="23" width="8.42578125" style="221" customWidth="1"/>
    <col min="24" max="24" width="8.5703125" style="221" customWidth="1"/>
    <col min="25" max="25" width="8.42578125" style="221" customWidth="1"/>
    <col min="26" max="26" width="8.5703125" style="221" customWidth="1"/>
    <col min="27" max="27" width="6.42578125" style="221" customWidth="1"/>
    <col min="28" max="28" width="9.42578125" style="221" customWidth="1"/>
    <col min="29" max="29" width="7.140625" style="221" customWidth="1"/>
    <col min="30" max="30" width="7.85546875" style="221" customWidth="1"/>
    <col min="31" max="31" width="7.140625" style="221" customWidth="1"/>
    <col min="32" max="32" width="7.7109375" style="221" customWidth="1"/>
    <col min="33" max="33" width="7.5703125" style="221" customWidth="1"/>
    <col min="34" max="34" width="9.140625" style="221" customWidth="1"/>
    <col min="35" max="35" width="10.140625" style="221" customWidth="1"/>
    <col min="36" max="36" width="9" style="221" customWidth="1"/>
    <col min="37" max="37" width="10.7109375" style="221" customWidth="1"/>
    <col min="38" max="38" width="9.5703125" style="221" customWidth="1"/>
    <col min="39" max="16384" width="9.140625" style="221"/>
  </cols>
  <sheetData>
    <row r="1" spans="1:38" s="282" customFormat="1" ht="27" customHeight="1">
      <c r="B1" s="408" t="s">
        <v>107</v>
      </c>
      <c r="C1" s="610" t="s">
        <v>108</v>
      </c>
      <c r="D1" s="610"/>
      <c r="E1" s="610"/>
      <c r="F1" s="610"/>
      <c r="G1" s="610"/>
      <c r="H1" s="610"/>
      <c r="I1" s="610"/>
      <c r="J1" s="610"/>
      <c r="K1" s="610"/>
      <c r="O1" s="610" t="str">
        <f>C1</f>
        <v>Number and Enrolment in different types of Stand Alone Institutions</v>
      </c>
      <c r="P1" s="610"/>
      <c r="Q1" s="610"/>
      <c r="R1" s="610"/>
      <c r="S1" s="610"/>
      <c r="T1" s="610"/>
      <c r="U1" s="610"/>
      <c r="V1" s="610"/>
      <c r="W1" s="610"/>
      <c r="X1" s="610"/>
      <c r="AA1" s="610" t="str">
        <f>O1</f>
        <v>Number and Enrolment in different types of Stand Alone Institutions</v>
      </c>
      <c r="AB1" s="610"/>
      <c r="AC1" s="610"/>
      <c r="AD1" s="610"/>
      <c r="AE1" s="610"/>
      <c r="AF1" s="610"/>
      <c r="AG1" s="610"/>
      <c r="AH1" s="610"/>
      <c r="AI1" s="610"/>
      <c r="AJ1" s="610"/>
    </row>
    <row r="2" spans="1:38" s="288" customFormat="1">
      <c r="A2" s="609" t="s">
        <v>86</v>
      </c>
      <c r="B2" s="609" t="s">
        <v>36</v>
      </c>
      <c r="C2" s="621" t="s">
        <v>109</v>
      </c>
      <c r="D2" s="621"/>
      <c r="E2" s="621"/>
      <c r="F2" s="621"/>
      <c r="G2" s="621"/>
      <c r="H2" s="621"/>
      <c r="I2" s="621" t="s">
        <v>110</v>
      </c>
      <c r="J2" s="621"/>
      <c r="K2" s="621"/>
      <c r="L2" s="621"/>
      <c r="M2" s="621"/>
      <c r="N2" s="621"/>
      <c r="O2" s="621" t="s">
        <v>111</v>
      </c>
      <c r="P2" s="621"/>
      <c r="Q2" s="621"/>
      <c r="R2" s="621"/>
      <c r="S2" s="621"/>
      <c r="T2" s="621"/>
      <c r="U2" s="621" t="s">
        <v>112</v>
      </c>
      <c r="V2" s="621"/>
      <c r="W2" s="621"/>
      <c r="X2" s="621"/>
      <c r="Y2" s="621"/>
      <c r="Z2" s="621"/>
      <c r="AA2" s="621" t="s">
        <v>113</v>
      </c>
      <c r="AB2" s="621"/>
      <c r="AC2" s="621"/>
      <c r="AD2" s="621"/>
      <c r="AE2" s="621"/>
      <c r="AF2" s="621"/>
      <c r="AG2" s="621" t="s">
        <v>114</v>
      </c>
      <c r="AH2" s="621"/>
      <c r="AI2" s="621"/>
      <c r="AJ2" s="621"/>
      <c r="AK2" s="621"/>
      <c r="AL2" s="621"/>
    </row>
    <row r="3" spans="1:38" s="270" customFormat="1" ht="33.75" customHeight="1">
      <c r="A3" s="609"/>
      <c r="B3" s="609"/>
      <c r="C3" s="609" t="s">
        <v>115</v>
      </c>
      <c r="D3" s="609"/>
      <c r="E3" s="609" t="s">
        <v>84</v>
      </c>
      <c r="F3" s="609"/>
      <c r="G3" s="609"/>
      <c r="H3" s="619" t="s">
        <v>116</v>
      </c>
      <c r="I3" s="609" t="s">
        <v>115</v>
      </c>
      <c r="J3" s="609"/>
      <c r="K3" s="609" t="s">
        <v>84</v>
      </c>
      <c r="L3" s="609"/>
      <c r="M3" s="609"/>
      <c r="N3" s="619" t="s">
        <v>116</v>
      </c>
      <c r="O3" s="609" t="s">
        <v>115</v>
      </c>
      <c r="P3" s="609"/>
      <c r="Q3" s="609" t="s">
        <v>84</v>
      </c>
      <c r="R3" s="609"/>
      <c r="S3" s="609"/>
      <c r="T3" s="619" t="s">
        <v>116</v>
      </c>
      <c r="U3" s="609" t="s">
        <v>115</v>
      </c>
      <c r="V3" s="609"/>
      <c r="W3" s="609" t="s">
        <v>84</v>
      </c>
      <c r="X3" s="609"/>
      <c r="Y3" s="609"/>
      <c r="Z3" s="619" t="s">
        <v>116</v>
      </c>
      <c r="AA3" s="609" t="s">
        <v>115</v>
      </c>
      <c r="AB3" s="609"/>
      <c r="AC3" s="609" t="s">
        <v>84</v>
      </c>
      <c r="AD3" s="609"/>
      <c r="AE3" s="609"/>
      <c r="AF3" s="619" t="s">
        <v>116</v>
      </c>
      <c r="AG3" s="609" t="s">
        <v>115</v>
      </c>
      <c r="AH3" s="609"/>
      <c r="AI3" s="609" t="s">
        <v>84</v>
      </c>
      <c r="AJ3" s="609"/>
      <c r="AK3" s="609"/>
      <c r="AL3" s="619" t="s">
        <v>116</v>
      </c>
    </row>
    <row r="4" spans="1:38" s="290" customFormat="1" ht="24.75" customHeight="1">
      <c r="A4" s="609"/>
      <c r="B4" s="609"/>
      <c r="C4" s="289" t="s">
        <v>82</v>
      </c>
      <c r="D4" s="289" t="s">
        <v>106</v>
      </c>
      <c r="E4" s="271" t="s">
        <v>95</v>
      </c>
      <c r="F4" s="271" t="s">
        <v>96</v>
      </c>
      <c r="G4" s="289" t="s">
        <v>82</v>
      </c>
      <c r="H4" s="620"/>
      <c r="I4" s="289" t="s">
        <v>82</v>
      </c>
      <c r="J4" s="289" t="s">
        <v>106</v>
      </c>
      <c r="K4" s="271" t="s">
        <v>95</v>
      </c>
      <c r="L4" s="271" t="s">
        <v>96</v>
      </c>
      <c r="M4" s="289" t="s">
        <v>82</v>
      </c>
      <c r="N4" s="620"/>
      <c r="O4" s="289" t="s">
        <v>82</v>
      </c>
      <c r="P4" s="289" t="s">
        <v>106</v>
      </c>
      <c r="Q4" s="271" t="s">
        <v>95</v>
      </c>
      <c r="R4" s="271" t="s">
        <v>96</v>
      </c>
      <c r="S4" s="289" t="s">
        <v>82</v>
      </c>
      <c r="T4" s="620"/>
      <c r="U4" s="289" t="s">
        <v>82</v>
      </c>
      <c r="V4" s="289" t="s">
        <v>106</v>
      </c>
      <c r="W4" s="271" t="s">
        <v>95</v>
      </c>
      <c r="X4" s="271" t="s">
        <v>96</v>
      </c>
      <c r="Y4" s="289" t="s">
        <v>82</v>
      </c>
      <c r="Z4" s="620"/>
      <c r="AA4" s="289" t="s">
        <v>82</v>
      </c>
      <c r="AB4" s="289" t="s">
        <v>106</v>
      </c>
      <c r="AC4" s="271" t="s">
        <v>95</v>
      </c>
      <c r="AD4" s="271" t="s">
        <v>96</v>
      </c>
      <c r="AE4" s="289" t="s">
        <v>82</v>
      </c>
      <c r="AF4" s="620"/>
      <c r="AG4" s="289" t="s">
        <v>82</v>
      </c>
      <c r="AH4" s="289" t="s">
        <v>106</v>
      </c>
      <c r="AI4" s="271" t="s">
        <v>95</v>
      </c>
      <c r="AJ4" s="271" t="s">
        <v>96</v>
      </c>
      <c r="AK4" s="289" t="s">
        <v>82</v>
      </c>
      <c r="AL4" s="620"/>
    </row>
    <row r="5" spans="1:38" s="291" customFormat="1" ht="11.25" customHeight="1">
      <c r="A5" s="292">
        <v>1</v>
      </c>
      <c r="B5" s="292">
        <v>2</v>
      </c>
      <c r="C5" s="292">
        <v>3</v>
      </c>
      <c r="D5" s="292">
        <v>4</v>
      </c>
      <c r="E5" s="292">
        <v>5</v>
      </c>
      <c r="F5" s="292">
        <v>6</v>
      </c>
      <c r="G5" s="292">
        <v>7</v>
      </c>
      <c r="H5" s="292">
        <v>8</v>
      </c>
      <c r="I5" s="292">
        <v>9</v>
      </c>
      <c r="J5" s="292">
        <v>10</v>
      </c>
      <c r="K5" s="292">
        <v>11</v>
      </c>
      <c r="L5" s="292">
        <v>12</v>
      </c>
      <c r="M5" s="292">
        <v>13</v>
      </c>
      <c r="N5" s="292">
        <v>14</v>
      </c>
      <c r="O5" s="292">
        <v>15</v>
      </c>
      <c r="P5" s="292">
        <v>16</v>
      </c>
      <c r="Q5" s="292">
        <v>17</v>
      </c>
      <c r="R5" s="292">
        <v>18</v>
      </c>
      <c r="S5" s="292">
        <v>19</v>
      </c>
      <c r="T5" s="292">
        <v>20</v>
      </c>
      <c r="U5" s="292">
        <v>21</v>
      </c>
      <c r="V5" s="292">
        <v>22</v>
      </c>
      <c r="W5" s="292">
        <v>23</v>
      </c>
      <c r="X5" s="292">
        <v>24</v>
      </c>
      <c r="Y5" s="292">
        <v>25</v>
      </c>
      <c r="Z5" s="292">
        <v>26</v>
      </c>
      <c r="AA5" s="292">
        <v>27</v>
      </c>
      <c r="AB5" s="292">
        <v>28</v>
      </c>
      <c r="AC5" s="292">
        <v>29</v>
      </c>
      <c r="AD5" s="292">
        <v>30</v>
      </c>
      <c r="AE5" s="292">
        <v>31</v>
      </c>
      <c r="AF5" s="292">
        <v>32</v>
      </c>
      <c r="AG5" s="292">
        <v>33</v>
      </c>
      <c r="AH5" s="292">
        <v>34</v>
      </c>
      <c r="AI5" s="292">
        <v>35</v>
      </c>
      <c r="AJ5" s="292">
        <v>36</v>
      </c>
      <c r="AK5" s="292">
        <v>37</v>
      </c>
      <c r="AL5" s="292">
        <v>38</v>
      </c>
    </row>
    <row r="6" spans="1:38" s="279" customFormat="1" ht="33.75" customHeight="1">
      <c r="A6" s="274">
        <v>1</v>
      </c>
      <c r="B6" s="275" t="s">
        <v>0</v>
      </c>
      <c r="C6" s="293">
        <v>1</v>
      </c>
      <c r="D6" s="293">
        <v>0</v>
      </c>
      <c r="E6" s="293">
        <v>0</v>
      </c>
      <c r="F6" s="293">
        <v>0</v>
      </c>
      <c r="G6" s="293">
        <v>0</v>
      </c>
      <c r="H6" s="146" t="s">
        <v>117</v>
      </c>
      <c r="I6" s="293">
        <v>0</v>
      </c>
      <c r="J6" s="293">
        <v>0</v>
      </c>
      <c r="K6" s="293">
        <v>0</v>
      </c>
      <c r="L6" s="293">
        <v>0</v>
      </c>
      <c r="M6" s="293">
        <v>0</v>
      </c>
      <c r="N6" s="146" t="s">
        <v>117</v>
      </c>
      <c r="O6" s="293">
        <v>2</v>
      </c>
      <c r="P6" s="293">
        <v>0</v>
      </c>
      <c r="Q6" s="293">
        <v>0</v>
      </c>
      <c r="R6" s="293">
        <v>0</v>
      </c>
      <c r="S6" s="293">
        <v>0</v>
      </c>
      <c r="T6" s="146" t="s">
        <v>117</v>
      </c>
      <c r="U6" s="293">
        <v>1</v>
      </c>
      <c r="V6" s="293">
        <v>0</v>
      </c>
      <c r="W6" s="293">
        <v>0</v>
      </c>
      <c r="X6" s="293">
        <v>0</v>
      </c>
      <c r="Y6" s="293">
        <v>0</v>
      </c>
      <c r="Z6" s="146" t="s">
        <v>117</v>
      </c>
      <c r="AA6" s="293">
        <v>0</v>
      </c>
      <c r="AB6" s="293">
        <v>0</v>
      </c>
      <c r="AC6" s="293">
        <v>0</v>
      </c>
      <c r="AD6" s="293">
        <v>0</v>
      </c>
      <c r="AE6" s="293">
        <v>0</v>
      </c>
      <c r="AF6" s="146" t="s">
        <v>117</v>
      </c>
      <c r="AG6" s="293">
        <v>4</v>
      </c>
      <c r="AH6" s="293">
        <v>0</v>
      </c>
      <c r="AI6" s="293">
        <v>0</v>
      </c>
      <c r="AJ6" s="293">
        <v>0</v>
      </c>
      <c r="AK6" s="293">
        <v>0</v>
      </c>
      <c r="AL6" s="146" t="s">
        <v>117</v>
      </c>
    </row>
    <row r="7" spans="1:38" s="279" customFormat="1" ht="24" customHeight="1">
      <c r="A7" s="274">
        <v>2</v>
      </c>
      <c r="B7" s="280" t="s">
        <v>1</v>
      </c>
      <c r="C7" s="293">
        <v>156</v>
      </c>
      <c r="D7" s="293">
        <v>95</v>
      </c>
      <c r="E7" s="293">
        <v>49976</v>
      </c>
      <c r="F7" s="293">
        <v>13763</v>
      </c>
      <c r="G7" s="293">
        <v>63739</v>
      </c>
      <c r="H7" s="146">
        <v>671</v>
      </c>
      <c r="I7" s="293">
        <v>11</v>
      </c>
      <c r="J7" s="293">
        <v>3</v>
      </c>
      <c r="K7" s="293">
        <v>346</v>
      </c>
      <c r="L7" s="293">
        <v>172</v>
      </c>
      <c r="M7" s="293">
        <v>518</v>
      </c>
      <c r="N7" s="146">
        <v>173</v>
      </c>
      <c r="O7" s="293">
        <v>297</v>
      </c>
      <c r="P7" s="293">
        <v>219</v>
      </c>
      <c r="Q7" s="293">
        <v>1138</v>
      </c>
      <c r="R7" s="293">
        <v>23444</v>
      </c>
      <c r="S7" s="293">
        <v>24582</v>
      </c>
      <c r="T7" s="146">
        <v>112</v>
      </c>
      <c r="U7" s="293">
        <v>351</v>
      </c>
      <c r="V7" s="293">
        <v>260</v>
      </c>
      <c r="W7" s="293">
        <v>8733</v>
      </c>
      <c r="X7" s="293">
        <v>16227</v>
      </c>
      <c r="Y7" s="293">
        <v>24960</v>
      </c>
      <c r="Z7" s="146">
        <v>96</v>
      </c>
      <c r="AA7" s="293">
        <v>0</v>
      </c>
      <c r="AB7" s="293">
        <v>0</v>
      </c>
      <c r="AC7" s="293">
        <v>0</v>
      </c>
      <c r="AD7" s="293">
        <v>0</v>
      </c>
      <c r="AE7" s="293">
        <v>0</v>
      </c>
      <c r="AF7" s="146" t="s">
        <v>117</v>
      </c>
      <c r="AG7" s="293">
        <v>815</v>
      </c>
      <c r="AH7" s="293">
        <v>577</v>
      </c>
      <c r="AI7" s="293">
        <v>60193</v>
      </c>
      <c r="AJ7" s="293">
        <v>53606</v>
      </c>
      <c r="AK7" s="293">
        <v>113799</v>
      </c>
      <c r="AL7" s="146">
        <v>197</v>
      </c>
    </row>
    <row r="8" spans="1:38" s="279" customFormat="1" ht="21.75" customHeight="1">
      <c r="A8" s="274">
        <v>3</v>
      </c>
      <c r="B8" s="280" t="s">
        <v>2</v>
      </c>
      <c r="C8" s="293">
        <v>3</v>
      </c>
      <c r="D8" s="293">
        <v>2</v>
      </c>
      <c r="E8" s="293">
        <v>592</v>
      </c>
      <c r="F8" s="293">
        <v>198</v>
      </c>
      <c r="G8" s="293">
        <v>790</v>
      </c>
      <c r="H8" s="146">
        <v>395</v>
      </c>
      <c r="I8" s="293">
        <v>0</v>
      </c>
      <c r="J8" s="293">
        <v>0</v>
      </c>
      <c r="K8" s="293">
        <v>0</v>
      </c>
      <c r="L8" s="293">
        <v>0</v>
      </c>
      <c r="M8" s="293">
        <v>0</v>
      </c>
      <c r="N8" s="146" t="s">
        <v>117</v>
      </c>
      <c r="O8" s="293">
        <v>2</v>
      </c>
      <c r="P8" s="293">
        <v>0</v>
      </c>
      <c r="Q8" s="293">
        <v>0</v>
      </c>
      <c r="R8" s="293">
        <v>0</v>
      </c>
      <c r="S8" s="293">
        <v>0</v>
      </c>
      <c r="T8" s="146" t="s">
        <v>117</v>
      </c>
      <c r="U8" s="293">
        <v>7</v>
      </c>
      <c r="V8" s="293">
        <v>1</v>
      </c>
      <c r="W8" s="293">
        <v>19</v>
      </c>
      <c r="X8" s="293">
        <v>37</v>
      </c>
      <c r="Y8" s="293">
        <v>56</v>
      </c>
      <c r="Z8" s="146">
        <v>56</v>
      </c>
      <c r="AA8" s="293">
        <v>0</v>
      </c>
      <c r="AB8" s="293">
        <v>0</v>
      </c>
      <c r="AC8" s="293">
        <v>0</v>
      </c>
      <c r="AD8" s="293">
        <v>0</v>
      </c>
      <c r="AE8" s="293">
        <v>0</v>
      </c>
      <c r="AF8" s="146" t="s">
        <v>117</v>
      </c>
      <c r="AG8" s="293">
        <v>12</v>
      </c>
      <c r="AH8" s="293">
        <v>3</v>
      </c>
      <c r="AI8" s="293">
        <v>611</v>
      </c>
      <c r="AJ8" s="293">
        <v>235</v>
      </c>
      <c r="AK8" s="293">
        <v>846</v>
      </c>
      <c r="AL8" s="146">
        <v>282</v>
      </c>
    </row>
    <row r="9" spans="1:38" s="279" customFormat="1" ht="21.75" customHeight="1">
      <c r="A9" s="274">
        <v>4</v>
      </c>
      <c r="B9" s="280" t="s">
        <v>3</v>
      </c>
      <c r="C9" s="293">
        <v>16</v>
      </c>
      <c r="D9" s="293">
        <v>12</v>
      </c>
      <c r="E9" s="293">
        <v>4454</v>
      </c>
      <c r="F9" s="293">
        <v>1070</v>
      </c>
      <c r="G9" s="293">
        <v>5524</v>
      </c>
      <c r="H9" s="146">
        <v>460</v>
      </c>
      <c r="I9" s="293">
        <v>1</v>
      </c>
      <c r="J9" s="293">
        <v>1</v>
      </c>
      <c r="K9" s="293">
        <v>75</v>
      </c>
      <c r="L9" s="293">
        <v>63</v>
      </c>
      <c r="M9" s="293">
        <v>138</v>
      </c>
      <c r="N9" s="146">
        <v>138</v>
      </c>
      <c r="O9" s="293">
        <v>45</v>
      </c>
      <c r="P9" s="293">
        <v>10</v>
      </c>
      <c r="Q9" s="293">
        <v>16</v>
      </c>
      <c r="R9" s="293">
        <v>942</v>
      </c>
      <c r="S9" s="293">
        <v>958</v>
      </c>
      <c r="T9" s="146">
        <v>96</v>
      </c>
      <c r="U9" s="293">
        <v>22</v>
      </c>
      <c r="V9" s="293">
        <v>22</v>
      </c>
      <c r="W9" s="293">
        <v>1783</v>
      </c>
      <c r="X9" s="293">
        <v>1948</v>
      </c>
      <c r="Y9" s="293">
        <v>3731</v>
      </c>
      <c r="Z9" s="146">
        <v>170</v>
      </c>
      <c r="AA9" s="293">
        <v>2</v>
      </c>
      <c r="AB9" s="293">
        <v>1</v>
      </c>
      <c r="AC9" s="293">
        <v>27</v>
      </c>
      <c r="AD9" s="293">
        <v>7</v>
      </c>
      <c r="AE9" s="293">
        <v>34</v>
      </c>
      <c r="AF9" s="146">
        <v>34</v>
      </c>
      <c r="AG9" s="293">
        <v>86</v>
      </c>
      <c r="AH9" s="293">
        <v>46</v>
      </c>
      <c r="AI9" s="293">
        <v>6355</v>
      </c>
      <c r="AJ9" s="293">
        <v>4030</v>
      </c>
      <c r="AK9" s="293">
        <v>10385</v>
      </c>
      <c r="AL9" s="146">
        <v>226</v>
      </c>
    </row>
    <row r="10" spans="1:38" s="279" customFormat="1" ht="21.75" customHeight="1">
      <c r="A10" s="274">
        <v>5</v>
      </c>
      <c r="B10" s="280" t="s">
        <v>4</v>
      </c>
      <c r="C10" s="293">
        <v>29</v>
      </c>
      <c r="D10" s="293">
        <v>26</v>
      </c>
      <c r="E10" s="293">
        <v>13561</v>
      </c>
      <c r="F10" s="293">
        <v>1873</v>
      </c>
      <c r="G10" s="293">
        <v>15434</v>
      </c>
      <c r="H10" s="146">
        <v>594</v>
      </c>
      <c r="I10" s="293">
        <v>4</v>
      </c>
      <c r="J10" s="293">
        <v>4</v>
      </c>
      <c r="K10" s="293">
        <v>189</v>
      </c>
      <c r="L10" s="293">
        <v>105</v>
      </c>
      <c r="M10" s="293">
        <v>294</v>
      </c>
      <c r="N10" s="146">
        <v>74</v>
      </c>
      <c r="O10" s="293">
        <v>80</v>
      </c>
      <c r="P10" s="293">
        <v>26</v>
      </c>
      <c r="Q10" s="293">
        <v>208</v>
      </c>
      <c r="R10" s="293">
        <v>2641</v>
      </c>
      <c r="S10" s="293">
        <v>2849</v>
      </c>
      <c r="T10" s="146">
        <v>110</v>
      </c>
      <c r="U10" s="293">
        <v>44</v>
      </c>
      <c r="V10" s="293">
        <v>43</v>
      </c>
      <c r="W10" s="293">
        <v>4730</v>
      </c>
      <c r="X10" s="293">
        <v>3412</v>
      </c>
      <c r="Y10" s="293">
        <v>8142</v>
      </c>
      <c r="Z10" s="146">
        <v>189</v>
      </c>
      <c r="AA10" s="293">
        <v>3</v>
      </c>
      <c r="AB10" s="293">
        <v>2</v>
      </c>
      <c r="AC10" s="293">
        <v>558</v>
      </c>
      <c r="AD10" s="293">
        <v>51</v>
      </c>
      <c r="AE10" s="293">
        <v>609</v>
      </c>
      <c r="AF10" s="146">
        <v>305</v>
      </c>
      <c r="AG10" s="293">
        <v>160</v>
      </c>
      <c r="AH10" s="293">
        <v>101</v>
      </c>
      <c r="AI10" s="293">
        <v>19246</v>
      </c>
      <c r="AJ10" s="293">
        <v>8082</v>
      </c>
      <c r="AK10" s="293">
        <v>27328</v>
      </c>
      <c r="AL10" s="146">
        <v>271</v>
      </c>
    </row>
    <row r="11" spans="1:38" s="279" customFormat="1" ht="21.75" customHeight="1">
      <c r="A11" s="274">
        <v>6</v>
      </c>
      <c r="B11" s="280" t="s">
        <v>5</v>
      </c>
      <c r="C11" s="293">
        <v>3</v>
      </c>
      <c r="D11" s="293">
        <v>3</v>
      </c>
      <c r="E11" s="293">
        <v>1286</v>
      </c>
      <c r="F11" s="293">
        <v>783</v>
      </c>
      <c r="G11" s="293">
        <v>2069</v>
      </c>
      <c r="H11" s="146">
        <v>690</v>
      </c>
      <c r="I11" s="293">
        <v>1</v>
      </c>
      <c r="J11" s="293">
        <v>0</v>
      </c>
      <c r="K11" s="293">
        <v>0</v>
      </c>
      <c r="L11" s="293">
        <v>0</v>
      </c>
      <c r="M11" s="293">
        <v>0</v>
      </c>
      <c r="N11" s="146" t="s">
        <v>117</v>
      </c>
      <c r="O11" s="293">
        <v>0</v>
      </c>
      <c r="P11" s="293">
        <v>0</v>
      </c>
      <c r="Q11" s="293">
        <v>0</v>
      </c>
      <c r="R11" s="293">
        <v>0</v>
      </c>
      <c r="S11" s="293">
        <v>0</v>
      </c>
      <c r="T11" s="146" t="s">
        <v>117</v>
      </c>
      <c r="U11" s="293">
        <v>3</v>
      </c>
      <c r="V11" s="293">
        <v>3</v>
      </c>
      <c r="W11" s="293">
        <v>20</v>
      </c>
      <c r="X11" s="293">
        <v>330</v>
      </c>
      <c r="Y11" s="293">
        <v>350</v>
      </c>
      <c r="Z11" s="146">
        <v>117</v>
      </c>
      <c r="AA11" s="293">
        <v>0</v>
      </c>
      <c r="AB11" s="293">
        <v>0</v>
      </c>
      <c r="AC11" s="293">
        <v>0</v>
      </c>
      <c r="AD11" s="293">
        <v>0</v>
      </c>
      <c r="AE11" s="293">
        <v>0</v>
      </c>
      <c r="AF11" s="146" t="s">
        <v>117</v>
      </c>
      <c r="AG11" s="293">
        <v>7</v>
      </c>
      <c r="AH11" s="293">
        <v>6</v>
      </c>
      <c r="AI11" s="293">
        <v>1306</v>
      </c>
      <c r="AJ11" s="293">
        <v>1113</v>
      </c>
      <c r="AK11" s="293">
        <v>2419</v>
      </c>
      <c r="AL11" s="146">
        <v>403</v>
      </c>
    </row>
    <row r="12" spans="1:38" s="279" customFormat="1" ht="21.75" customHeight="1">
      <c r="A12" s="274">
        <v>7</v>
      </c>
      <c r="B12" s="280" t="s">
        <v>6</v>
      </c>
      <c r="C12" s="293">
        <v>1</v>
      </c>
      <c r="D12" s="293">
        <v>1</v>
      </c>
      <c r="E12" s="293">
        <v>34</v>
      </c>
      <c r="F12" s="293">
        <v>8</v>
      </c>
      <c r="G12" s="293">
        <v>42</v>
      </c>
      <c r="H12" s="146">
        <v>42</v>
      </c>
      <c r="I12" s="293">
        <v>10</v>
      </c>
      <c r="J12" s="293">
        <v>3</v>
      </c>
      <c r="K12" s="293">
        <v>139</v>
      </c>
      <c r="L12" s="293">
        <v>61</v>
      </c>
      <c r="M12" s="293">
        <v>200</v>
      </c>
      <c r="N12" s="146">
        <v>67</v>
      </c>
      <c r="O12" s="293">
        <v>38</v>
      </c>
      <c r="P12" s="293">
        <v>23</v>
      </c>
      <c r="Q12" s="293">
        <v>82</v>
      </c>
      <c r="R12" s="293">
        <v>1718</v>
      </c>
      <c r="S12" s="293">
        <v>1800</v>
      </c>
      <c r="T12" s="146">
        <v>78</v>
      </c>
      <c r="U12" s="293">
        <v>32</v>
      </c>
      <c r="V12" s="293">
        <v>32</v>
      </c>
      <c r="W12" s="293">
        <v>2369</v>
      </c>
      <c r="X12" s="293">
        <v>2344</v>
      </c>
      <c r="Y12" s="293">
        <v>4713</v>
      </c>
      <c r="Z12" s="146">
        <v>147</v>
      </c>
      <c r="AA12" s="293">
        <v>3</v>
      </c>
      <c r="AB12" s="293">
        <v>2</v>
      </c>
      <c r="AC12" s="293">
        <v>234</v>
      </c>
      <c r="AD12" s="293">
        <v>73</v>
      </c>
      <c r="AE12" s="293">
        <v>307</v>
      </c>
      <c r="AF12" s="146">
        <v>154</v>
      </c>
      <c r="AG12" s="293">
        <v>84</v>
      </c>
      <c r="AH12" s="293">
        <v>61</v>
      </c>
      <c r="AI12" s="293">
        <v>2858</v>
      </c>
      <c r="AJ12" s="293">
        <v>4204</v>
      </c>
      <c r="AK12" s="293">
        <v>7062</v>
      </c>
      <c r="AL12" s="146">
        <v>116</v>
      </c>
    </row>
    <row r="13" spans="1:38" s="279" customFormat="1" ht="31.5" customHeight="1">
      <c r="A13" s="274">
        <v>8</v>
      </c>
      <c r="B13" s="275" t="s">
        <v>7</v>
      </c>
      <c r="C13" s="293">
        <v>0</v>
      </c>
      <c r="D13" s="293">
        <v>0</v>
      </c>
      <c r="E13" s="293">
        <v>0</v>
      </c>
      <c r="F13" s="293">
        <v>0</v>
      </c>
      <c r="G13" s="293">
        <v>0</v>
      </c>
      <c r="H13" s="146" t="s">
        <v>117</v>
      </c>
      <c r="I13" s="293">
        <v>0</v>
      </c>
      <c r="J13" s="293">
        <v>0</v>
      </c>
      <c r="K13" s="293">
        <v>0</v>
      </c>
      <c r="L13" s="293">
        <v>0</v>
      </c>
      <c r="M13" s="293">
        <v>0</v>
      </c>
      <c r="N13" s="146" t="s">
        <v>117</v>
      </c>
      <c r="O13" s="293">
        <v>1</v>
      </c>
      <c r="P13" s="293">
        <v>0</v>
      </c>
      <c r="Q13" s="293">
        <v>0</v>
      </c>
      <c r="R13" s="293">
        <v>0</v>
      </c>
      <c r="S13" s="293">
        <v>0</v>
      </c>
      <c r="T13" s="146" t="s">
        <v>117</v>
      </c>
      <c r="U13" s="293">
        <v>0</v>
      </c>
      <c r="V13" s="293">
        <v>0</v>
      </c>
      <c r="W13" s="293">
        <v>0</v>
      </c>
      <c r="X13" s="293">
        <v>0</v>
      </c>
      <c r="Y13" s="293">
        <v>0</v>
      </c>
      <c r="Z13" s="146" t="s">
        <v>117</v>
      </c>
      <c r="AA13" s="293">
        <v>1</v>
      </c>
      <c r="AB13" s="293">
        <v>1</v>
      </c>
      <c r="AC13" s="293">
        <v>94</v>
      </c>
      <c r="AD13" s="293">
        <v>22</v>
      </c>
      <c r="AE13" s="293">
        <v>116</v>
      </c>
      <c r="AF13" s="146">
        <v>116</v>
      </c>
      <c r="AG13" s="293">
        <v>2</v>
      </c>
      <c r="AH13" s="293">
        <v>1</v>
      </c>
      <c r="AI13" s="293">
        <v>94</v>
      </c>
      <c r="AJ13" s="293">
        <v>22</v>
      </c>
      <c r="AK13" s="293">
        <v>116</v>
      </c>
      <c r="AL13" s="146">
        <v>116</v>
      </c>
    </row>
    <row r="14" spans="1:38" s="279" customFormat="1" ht="21.75" customHeight="1">
      <c r="A14" s="274">
        <v>9</v>
      </c>
      <c r="B14" s="280" t="s">
        <v>68</v>
      </c>
      <c r="C14" s="293">
        <v>0</v>
      </c>
      <c r="D14" s="293">
        <v>0</v>
      </c>
      <c r="E14" s="293">
        <v>0</v>
      </c>
      <c r="F14" s="293">
        <v>0</v>
      </c>
      <c r="G14" s="293">
        <v>0</v>
      </c>
      <c r="H14" s="146" t="s">
        <v>117</v>
      </c>
      <c r="I14" s="293">
        <v>0</v>
      </c>
      <c r="J14" s="293">
        <v>0</v>
      </c>
      <c r="K14" s="293">
        <v>0</v>
      </c>
      <c r="L14" s="293">
        <v>0</v>
      </c>
      <c r="M14" s="293">
        <v>0</v>
      </c>
      <c r="N14" s="146" t="s">
        <v>117</v>
      </c>
      <c r="O14" s="293">
        <v>0</v>
      </c>
      <c r="P14" s="293">
        <v>0</v>
      </c>
      <c r="Q14" s="293">
        <v>0</v>
      </c>
      <c r="R14" s="293">
        <v>0</v>
      </c>
      <c r="S14" s="293">
        <v>0</v>
      </c>
      <c r="T14" s="146" t="s">
        <v>117</v>
      </c>
      <c r="U14" s="293">
        <v>2</v>
      </c>
      <c r="V14" s="293">
        <v>1</v>
      </c>
      <c r="W14" s="293">
        <v>30</v>
      </c>
      <c r="X14" s="293">
        <v>35</v>
      </c>
      <c r="Y14" s="293">
        <v>65</v>
      </c>
      <c r="Z14" s="146">
        <v>65</v>
      </c>
      <c r="AA14" s="293">
        <v>0</v>
      </c>
      <c r="AB14" s="293">
        <v>0</v>
      </c>
      <c r="AC14" s="293">
        <v>0</v>
      </c>
      <c r="AD14" s="293">
        <v>0</v>
      </c>
      <c r="AE14" s="293">
        <v>0</v>
      </c>
      <c r="AF14" s="146" t="s">
        <v>117</v>
      </c>
      <c r="AG14" s="293">
        <v>2</v>
      </c>
      <c r="AH14" s="293">
        <v>1</v>
      </c>
      <c r="AI14" s="293">
        <v>30</v>
      </c>
      <c r="AJ14" s="293">
        <v>35</v>
      </c>
      <c r="AK14" s="293">
        <v>65</v>
      </c>
      <c r="AL14" s="146">
        <v>65</v>
      </c>
    </row>
    <row r="15" spans="1:38" s="279" customFormat="1" ht="21.75" customHeight="1">
      <c r="A15" s="274">
        <v>10</v>
      </c>
      <c r="B15" s="280" t="s">
        <v>8</v>
      </c>
      <c r="C15" s="293">
        <v>35</v>
      </c>
      <c r="D15" s="293">
        <v>14</v>
      </c>
      <c r="E15" s="293">
        <v>11979</v>
      </c>
      <c r="F15" s="293">
        <v>1092</v>
      </c>
      <c r="G15" s="293">
        <v>13071</v>
      </c>
      <c r="H15" s="146">
        <v>934</v>
      </c>
      <c r="I15" s="293">
        <v>21</v>
      </c>
      <c r="J15" s="293">
        <v>8</v>
      </c>
      <c r="K15" s="293">
        <v>1623</v>
      </c>
      <c r="L15" s="293">
        <v>974</v>
      </c>
      <c r="M15" s="293">
        <v>2597</v>
      </c>
      <c r="N15" s="146">
        <v>325</v>
      </c>
      <c r="O15" s="293">
        <v>17</v>
      </c>
      <c r="P15" s="293">
        <v>17</v>
      </c>
      <c r="Q15" s="293">
        <v>0</v>
      </c>
      <c r="R15" s="293">
        <v>2215</v>
      </c>
      <c r="S15" s="293">
        <v>2215</v>
      </c>
      <c r="T15" s="146">
        <v>130</v>
      </c>
      <c r="U15" s="293">
        <v>36</v>
      </c>
      <c r="V15" s="293">
        <v>25</v>
      </c>
      <c r="W15" s="293">
        <v>518</v>
      </c>
      <c r="X15" s="293">
        <v>3741</v>
      </c>
      <c r="Y15" s="293">
        <v>4259</v>
      </c>
      <c r="Z15" s="146">
        <v>170</v>
      </c>
      <c r="AA15" s="293">
        <v>20</v>
      </c>
      <c r="AB15" s="293">
        <v>2</v>
      </c>
      <c r="AC15" s="293">
        <v>51</v>
      </c>
      <c r="AD15" s="293">
        <v>11</v>
      </c>
      <c r="AE15" s="293">
        <v>62</v>
      </c>
      <c r="AF15" s="146">
        <v>31</v>
      </c>
      <c r="AG15" s="293">
        <v>129</v>
      </c>
      <c r="AH15" s="293">
        <v>66</v>
      </c>
      <c r="AI15" s="293">
        <v>14171</v>
      </c>
      <c r="AJ15" s="293">
        <v>8033</v>
      </c>
      <c r="AK15" s="293">
        <v>22204</v>
      </c>
      <c r="AL15" s="146">
        <v>336</v>
      </c>
    </row>
    <row r="16" spans="1:38" s="279" customFormat="1" ht="21.75" customHeight="1">
      <c r="A16" s="274">
        <v>11</v>
      </c>
      <c r="B16" s="280" t="s">
        <v>9</v>
      </c>
      <c r="C16" s="293">
        <v>8</v>
      </c>
      <c r="D16" s="293">
        <v>8</v>
      </c>
      <c r="E16" s="293">
        <v>5778</v>
      </c>
      <c r="F16" s="293">
        <v>412</v>
      </c>
      <c r="G16" s="293">
        <v>6190</v>
      </c>
      <c r="H16" s="146">
        <v>774</v>
      </c>
      <c r="I16" s="293">
        <v>1</v>
      </c>
      <c r="J16" s="293">
        <v>1</v>
      </c>
      <c r="K16" s="293">
        <v>436</v>
      </c>
      <c r="L16" s="293">
        <v>208</v>
      </c>
      <c r="M16" s="293">
        <v>644</v>
      </c>
      <c r="N16" s="146">
        <v>644</v>
      </c>
      <c r="O16" s="293">
        <v>2</v>
      </c>
      <c r="P16" s="293">
        <v>0</v>
      </c>
      <c r="Q16" s="293">
        <v>0</v>
      </c>
      <c r="R16" s="293">
        <v>0</v>
      </c>
      <c r="S16" s="293">
        <v>0</v>
      </c>
      <c r="T16" s="146" t="s">
        <v>117</v>
      </c>
      <c r="U16" s="293">
        <v>1</v>
      </c>
      <c r="V16" s="293">
        <v>1</v>
      </c>
      <c r="W16" s="293">
        <v>12</v>
      </c>
      <c r="X16" s="293">
        <v>175</v>
      </c>
      <c r="Y16" s="293">
        <v>187</v>
      </c>
      <c r="Z16" s="146">
        <v>187</v>
      </c>
      <c r="AA16" s="293">
        <v>0</v>
      </c>
      <c r="AB16" s="293">
        <v>0</v>
      </c>
      <c r="AC16" s="293">
        <v>0</v>
      </c>
      <c r="AD16" s="293">
        <v>0</v>
      </c>
      <c r="AE16" s="293">
        <v>0</v>
      </c>
      <c r="AF16" s="146" t="s">
        <v>117</v>
      </c>
      <c r="AG16" s="293">
        <v>12</v>
      </c>
      <c r="AH16" s="293">
        <v>10</v>
      </c>
      <c r="AI16" s="293">
        <v>6226</v>
      </c>
      <c r="AJ16" s="293">
        <v>795</v>
      </c>
      <c r="AK16" s="293">
        <v>7021</v>
      </c>
      <c r="AL16" s="146">
        <v>702</v>
      </c>
    </row>
    <row r="17" spans="1:38" s="279" customFormat="1" ht="21.75" customHeight="1">
      <c r="A17" s="274">
        <v>12</v>
      </c>
      <c r="B17" s="280" t="s">
        <v>10</v>
      </c>
      <c r="C17" s="293">
        <v>1</v>
      </c>
      <c r="D17" s="293">
        <v>1</v>
      </c>
      <c r="E17" s="293">
        <v>346</v>
      </c>
      <c r="F17" s="293">
        <v>2</v>
      </c>
      <c r="G17" s="293">
        <v>348</v>
      </c>
      <c r="H17" s="146">
        <v>348</v>
      </c>
      <c r="I17" s="293">
        <v>18</v>
      </c>
      <c r="J17" s="293">
        <v>9</v>
      </c>
      <c r="K17" s="293">
        <v>1465</v>
      </c>
      <c r="L17" s="293">
        <v>593</v>
      </c>
      <c r="M17" s="293">
        <v>2058</v>
      </c>
      <c r="N17" s="146">
        <v>229</v>
      </c>
      <c r="O17" s="293">
        <v>126</v>
      </c>
      <c r="P17" s="293">
        <v>126</v>
      </c>
      <c r="Q17" s="293">
        <v>1273</v>
      </c>
      <c r="R17" s="293">
        <v>9503</v>
      </c>
      <c r="S17" s="293">
        <v>10776</v>
      </c>
      <c r="T17" s="146">
        <v>86</v>
      </c>
      <c r="U17" s="293">
        <v>149</v>
      </c>
      <c r="V17" s="293">
        <v>149</v>
      </c>
      <c r="W17" s="293">
        <v>1297</v>
      </c>
      <c r="X17" s="293">
        <v>3570</v>
      </c>
      <c r="Y17" s="293">
        <v>4867</v>
      </c>
      <c r="Z17" s="146">
        <v>33</v>
      </c>
      <c r="AA17" s="293">
        <v>7</v>
      </c>
      <c r="AB17" s="293">
        <v>6</v>
      </c>
      <c r="AC17" s="293">
        <v>922</v>
      </c>
      <c r="AD17" s="293">
        <v>290</v>
      </c>
      <c r="AE17" s="293">
        <v>1212</v>
      </c>
      <c r="AF17" s="146">
        <v>202</v>
      </c>
      <c r="AG17" s="293">
        <v>301</v>
      </c>
      <c r="AH17" s="293">
        <v>291</v>
      </c>
      <c r="AI17" s="293">
        <v>5303</v>
      </c>
      <c r="AJ17" s="293">
        <v>13958</v>
      </c>
      <c r="AK17" s="293">
        <v>19261</v>
      </c>
      <c r="AL17" s="146">
        <v>66</v>
      </c>
    </row>
    <row r="18" spans="1:38" s="279" customFormat="1" ht="21.75" customHeight="1">
      <c r="A18" s="274">
        <v>13</v>
      </c>
      <c r="B18" s="280" t="s">
        <v>11</v>
      </c>
      <c r="C18" s="293">
        <v>204</v>
      </c>
      <c r="D18" s="293">
        <v>89</v>
      </c>
      <c r="E18" s="293">
        <v>42255</v>
      </c>
      <c r="F18" s="293">
        <v>6860</v>
      </c>
      <c r="G18" s="293">
        <v>49115</v>
      </c>
      <c r="H18" s="146">
        <v>552</v>
      </c>
      <c r="I18" s="293">
        <v>21</v>
      </c>
      <c r="J18" s="293">
        <v>6</v>
      </c>
      <c r="K18" s="293">
        <v>487</v>
      </c>
      <c r="L18" s="293">
        <v>116</v>
      </c>
      <c r="M18" s="293">
        <v>603</v>
      </c>
      <c r="N18" s="146">
        <v>101</v>
      </c>
      <c r="O18" s="293">
        <v>42</v>
      </c>
      <c r="P18" s="293">
        <v>6</v>
      </c>
      <c r="Q18" s="293">
        <v>85</v>
      </c>
      <c r="R18" s="293">
        <v>1453</v>
      </c>
      <c r="S18" s="293">
        <v>1538</v>
      </c>
      <c r="T18" s="146">
        <v>256</v>
      </c>
      <c r="U18" s="293">
        <v>37</v>
      </c>
      <c r="V18" s="293">
        <v>7</v>
      </c>
      <c r="W18" s="293">
        <v>296</v>
      </c>
      <c r="X18" s="293">
        <v>921</v>
      </c>
      <c r="Y18" s="293">
        <v>1217</v>
      </c>
      <c r="Z18" s="146">
        <v>174</v>
      </c>
      <c r="AA18" s="293">
        <v>5</v>
      </c>
      <c r="AB18" s="293">
        <v>2</v>
      </c>
      <c r="AC18" s="293">
        <v>454</v>
      </c>
      <c r="AD18" s="293">
        <v>158</v>
      </c>
      <c r="AE18" s="293">
        <v>612</v>
      </c>
      <c r="AF18" s="146">
        <v>306</v>
      </c>
      <c r="AG18" s="293">
        <v>309</v>
      </c>
      <c r="AH18" s="293">
        <v>110</v>
      </c>
      <c r="AI18" s="293">
        <v>43577</v>
      </c>
      <c r="AJ18" s="293">
        <v>9508</v>
      </c>
      <c r="AK18" s="293">
        <v>53085</v>
      </c>
      <c r="AL18" s="146">
        <v>483</v>
      </c>
    </row>
    <row r="19" spans="1:38" s="279" customFormat="1" ht="21.75" customHeight="1">
      <c r="A19" s="274">
        <v>14</v>
      </c>
      <c r="B19" s="280" t="s">
        <v>12</v>
      </c>
      <c r="C19" s="293">
        <v>41</v>
      </c>
      <c r="D19" s="293">
        <v>33</v>
      </c>
      <c r="E19" s="293">
        <v>7556</v>
      </c>
      <c r="F19" s="293">
        <v>1968</v>
      </c>
      <c r="G19" s="293">
        <v>9524</v>
      </c>
      <c r="H19" s="146">
        <v>289</v>
      </c>
      <c r="I19" s="293">
        <v>1</v>
      </c>
      <c r="J19" s="293">
        <v>0</v>
      </c>
      <c r="K19" s="293">
        <v>0</v>
      </c>
      <c r="L19" s="293">
        <v>0</v>
      </c>
      <c r="M19" s="293">
        <v>0</v>
      </c>
      <c r="N19" s="146" t="s">
        <v>117</v>
      </c>
      <c r="O19" s="293">
        <v>31</v>
      </c>
      <c r="P19" s="293">
        <v>26</v>
      </c>
      <c r="Q19" s="293">
        <v>17</v>
      </c>
      <c r="R19" s="293">
        <v>3273</v>
      </c>
      <c r="S19" s="293">
        <v>3290</v>
      </c>
      <c r="T19" s="146">
        <v>127</v>
      </c>
      <c r="U19" s="293">
        <v>18</v>
      </c>
      <c r="V19" s="293">
        <v>16</v>
      </c>
      <c r="W19" s="293">
        <v>833</v>
      </c>
      <c r="X19" s="293">
        <v>1009</v>
      </c>
      <c r="Y19" s="293">
        <v>1842</v>
      </c>
      <c r="Z19" s="146">
        <v>115</v>
      </c>
      <c r="AA19" s="293">
        <v>2</v>
      </c>
      <c r="AB19" s="293">
        <v>1</v>
      </c>
      <c r="AC19" s="293">
        <v>821</v>
      </c>
      <c r="AD19" s="293">
        <v>58</v>
      </c>
      <c r="AE19" s="293">
        <v>879</v>
      </c>
      <c r="AF19" s="146">
        <v>879</v>
      </c>
      <c r="AG19" s="293">
        <v>93</v>
      </c>
      <c r="AH19" s="293">
        <v>76</v>
      </c>
      <c r="AI19" s="293">
        <v>9227</v>
      </c>
      <c r="AJ19" s="293">
        <v>6308</v>
      </c>
      <c r="AK19" s="293">
        <v>15535</v>
      </c>
      <c r="AL19" s="146">
        <v>204</v>
      </c>
    </row>
    <row r="20" spans="1:38" s="279" customFormat="1" ht="30">
      <c r="A20" s="274">
        <v>15</v>
      </c>
      <c r="B20" s="275" t="s">
        <v>13</v>
      </c>
      <c r="C20" s="293">
        <v>36</v>
      </c>
      <c r="D20" s="293">
        <v>27</v>
      </c>
      <c r="E20" s="293">
        <v>6322</v>
      </c>
      <c r="F20" s="293">
        <v>1538</v>
      </c>
      <c r="G20" s="293">
        <v>7860</v>
      </c>
      <c r="H20" s="146">
        <v>291</v>
      </c>
      <c r="I20" s="293">
        <v>0</v>
      </c>
      <c r="J20" s="293">
        <v>0</v>
      </c>
      <c r="K20" s="293">
        <v>0</v>
      </c>
      <c r="L20" s="293">
        <v>0</v>
      </c>
      <c r="M20" s="293">
        <v>0</v>
      </c>
      <c r="N20" s="146" t="s">
        <v>117</v>
      </c>
      <c r="O20" s="293">
        <v>12</v>
      </c>
      <c r="P20" s="293">
        <v>7</v>
      </c>
      <c r="Q20" s="293">
        <v>496</v>
      </c>
      <c r="R20" s="293">
        <v>490</v>
      </c>
      <c r="S20" s="293">
        <v>986</v>
      </c>
      <c r="T20" s="146">
        <v>141</v>
      </c>
      <c r="U20" s="293">
        <v>25</v>
      </c>
      <c r="V20" s="293">
        <v>18</v>
      </c>
      <c r="W20" s="293">
        <v>325</v>
      </c>
      <c r="X20" s="293">
        <v>147</v>
      </c>
      <c r="Y20" s="293">
        <v>472</v>
      </c>
      <c r="Z20" s="146">
        <v>26</v>
      </c>
      <c r="AA20" s="293">
        <v>0</v>
      </c>
      <c r="AB20" s="293">
        <v>0</v>
      </c>
      <c r="AC20" s="293">
        <v>0</v>
      </c>
      <c r="AD20" s="293">
        <v>0</v>
      </c>
      <c r="AE20" s="293">
        <v>0</v>
      </c>
      <c r="AF20" s="146" t="s">
        <v>117</v>
      </c>
      <c r="AG20" s="293">
        <v>73</v>
      </c>
      <c r="AH20" s="293">
        <v>52</v>
      </c>
      <c r="AI20" s="293">
        <v>7143</v>
      </c>
      <c r="AJ20" s="293">
        <v>2175</v>
      </c>
      <c r="AK20" s="293">
        <v>9318</v>
      </c>
      <c r="AL20" s="146">
        <v>179</v>
      </c>
    </row>
    <row r="21" spans="1:38" s="279" customFormat="1" ht="21.75" customHeight="1">
      <c r="A21" s="274">
        <v>16</v>
      </c>
      <c r="B21" s="280" t="s">
        <v>14</v>
      </c>
      <c r="C21" s="293">
        <v>32</v>
      </c>
      <c r="D21" s="293">
        <v>21</v>
      </c>
      <c r="E21" s="293">
        <v>12203</v>
      </c>
      <c r="F21" s="293">
        <v>2007</v>
      </c>
      <c r="G21" s="293">
        <v>14210</v>
      </c>
      <c r="H21" s="146">
        <v>677</v>
      </c>
      <c r="I21" s="293">
        <v>8</v>
      </c>
      <c r="J21" s="293">
        <v>5</v>
      </c>
      <c r="K21" s="293">
        <v>1410</v>
      </c>
      <c r="L21" s="293">
        <v>551</v>
      </c>
      <c r="M21" s="293">
        <v>1961</v>
      </c>
      <c r="N21" s="146">
        <v>392</v>
      </c>
      <c r="O21" s="293">
        <v>33</v>
      </c>
      <c r="P21" s="293">
        <v>6</v>
      </c>
      <c r="Q21" s="293">
        <v>5</v>
      </c>
      <c r="R21" s="293">
        <v>687</v>
      </c>
      <c r="S21" s="293">
        <v>692</v>
      </c>
      <c r="T21" s="146">
        <v>115</v>
      </c>
      <c r="U21" s="293">
        <v>7</v>
      </c>
      <c r="V21" s="293">
        <v>1</v>
      </c>
      <c r="W21" s="293">
        <v>22</v>
      </c>
      <c r="X21" s="293">
        <v>78</v>
      </c>
      <c r="Y21" s="293">
        <v>100</v>
      </c>
      <c r="Z21" s="146">
        <v>100</v>
      </c>
      <c r="AA21" s="293">
        <v>10</v>
      </c>
      <c r="AB21" s="293">
        <v>1</v>
      </c>
      <c r="AC21" s="293">
        <v>270</v>
      </c>
      <c r="AD21" s="293">
        <v>128</v>
      </c>
      <c r="AE21" s="293">
        <v>398</v>
      </c>
      <c r="AF21" s="146">
        <v>398</v>
      </c>
      <c r="AG21" s="293">
        <v>90</v>
      </c>
      <c r="AH21" s="293">
        <v>34</v>
      </c>
      <c r="AI21" s="293">
        <v>13910</v>
      </c>
      <c r="AJ21" s="293">
        <v>3451</v>
      </c>
      <c r="AK21" s="293">
        <v>17361</v>
      </c>
      <c r="AL21" s="146">
        <v>511</v>
      </c>
    </row>
    <row r="22" spans="1:38" s="279" customFormat="1" ht="21.75" customHeight="1">
      <c r="A22" s="274">
        <v>17</v>
      </c>
      <c r="B22" s="280" t="s">
        <v>15</v>
      </c>
      <c r="C22" s="293">
        <v>314</v>
      </c>
      <c r="D22" s="293">
        <v>297</v>
      </c>
      <c r="E22" s="293">
        <v>114138</v>
      </c>
      <c r="F22" s="293">
        <v>36267</v>
      </c>
      <c r="G22" s="293">
        <v>150405</v>
      </c>
      <c r="H22" s="146">
        <v>506</v>
      </c>
      <c r="I22" s="293">
        <v>26</v>
      </c>
      <c r="J22" s="293">
        <v>13</v>
      </c>
      <c r="K22" s="293">
        <v>1808</v>
      </c>
      <c r="L22" s="293">
        <v>1209</v>
      </c>
      <c r="M22" s="293">
        <v>3017</v>
      </c>
      <c r="N22" s="146">
        <v>232</v>
      </c>
      <c r="O22" s="293">
        <v>572</v>
      </c>
      <c r="P22" s="293">
        <v>369</v>
      </c>
      <c r="Q22" s="293">
        <v>9499</v>
      </c>
      <c r="R22" s="293">
        <v>26715</v>
      </c>
      <c r="S22" s="293">
        <v>36214</v>
      </c>
      <c r="T22" s="146">
        <v>98</v>
      </c>
      <c r="U22" s="293">
        <v>757</v>
      </c>
      <c r="V22" s="293">
        <v>506</v>
      </c>
      <c r="W22" s="293">
        <v>4534</v>
      </c>
      <c r="X22" s="293">
        <v>8621</v>
      </c>
      <c r="Y22" s="293">
        <v>13155</v>
      </c>
      <c r="Z22" s="146">
        <v>26</v>
      </c>
      <c r="AA22" s="293">
        <v>8</v>
      </c>
      <c r="AB22" s="293">
        <v>5</v>
      </c>
      <c r="AC22" s="293">
        <v>1759</v>
      </c>
      <c r="AD22" s="293">
        <v>377</v>
      </c>
      <c r="AE22" s="293">
        <v>2136</v>
      </c>
      <c r="AF22" s="146">
        <v>427</v>
      </c>
      <c r="AG22" s="293">
        <v>1677</v>
      </c>
      <c r="AH22" s="293">
        <v>1190</v>
      </c>
      <c r="AI22" s="293">
        <v>131738</v>
      </c>
      <c r="AJ22" s="293">
        <v>73189</v>
      </c>
      <c r="AK22" s="293">
        <v>204927</v>
      </c>
      <c r="AL22" s="146">
        <v>172</v>
      </c>
    </row>
    <row r="23" spans="1:38" s="279" customFormat="1" ht="21.75" customHeight="1">
      <c r="A23" s="274">
        <v>18</v>
      </c>
      <c r="B23" s="280" t="s">
        <v>16</v>
      </c>
      <c r="C23" s="293">
        <v>79</v>
      </c>
      <c r="D23" s="293">
        <v>69</v>
      </c>
      <c r="E23" s="293">
        <v>32712</v>
      </c>
      <c r="F23" s="293">
        <v>12250</v>
      </c>
      <c r="G23" s="293">
        <v>44962</v>
      </c>
      <c r="H23" s="146">
        <v>652</v>
      </c>
      <c r="I23" s="293">
        <v>8</v>
      </c>
      <c r="J23" s="293">
        <v>4</v>
      </c>
      <c r="K23" s="293">
        <v>361</v>
      </c>
      <c r="L23" s="293">
        <v>276</v>
      </c>
      <c r="M23" s="293">
        <v>637</v>
      </c>
      <c r="N23" s="146">
        <v>159</v>
      </c>
      <c r="O23" s="293">
        <v>233</v>
      </c>
      <c r="P23" s="293">
        <v>183</v>
      </c>
      <c r="Q23" s="293">
        <v>400</v>
      </c>
      <c r="R23" s="293">
        <v>11496</v>
      </c>
      <c r="S23" s="293">
        <v>11896</v>
      </c>
      <c r="T23" s="146">
        <v>65</v>
      </c>
      <c r="U23" s="293">
        <v>273</v>
      </c>
      <c r="V23" s="293">
        <v>127</v>
      </c>
      <c r="W23" s="293">
        <v>447</v>
      </c>
      <c r="X23" s="293">
        <v>5352</v>
      </c>
      <c r="Y23" s="293">
        <v>5799</v>
      </c>
      <c r="Z23" s="146">
        <v>46</v>
      </c>
      <c r="AA23" s="293">
        <v>7</v>
      </c>
      <c r="AB23" s="293">
        <v>1</v>
      </c>
      <c r="AC23" s="293">
        <v>866</v>
      </c>
      <c r="AD23" s="293">
        <v>282</v>
      </c>
      <c r="AE23" s="293">
        <v>1148</v>
      </c>
      <c r="AF23" s="146">
        <v>1148</v>
      </c>
      <c r="AG23" s="293">
        <v>600</v>
      </c>
      <c r="AH23" s="293">
        <v>384</v>
      </c>
      <c r="AI23" s="293">
        <v>34786</v>
      </c>
      <c r="AJ23" s="293">
        <v>29656</v>
      </c>
      <c r="AK23" s="293">
        <v>64442</v>
      </c>
      <c r="AL23" s="146">
        <v>168</v>
      </c>
    </row>
    <row r="24" spans="1:38" s="279" customFormat="1" ht="21.75" customHeight="1">
      <c r="A24" s="274">
        <v>19</v>
      </c>
      <c r="B24" s="280" t="s">
        <v>69</v>
      </c>
      <c r="C24" s="293">
        <v>0</v>
      </c>
      <c r="D24" s="293">
        <v>0</v>
      </c>
      <c r="E24" s="293">
        <v>0</v>
      </c>
      <c r="F24" s="293">
        <v>0</v>
      </c>
      <c r="G24" s="293">
        <v>0</v>
      </c>
      <c r="H24" s="146" t="s">
        <v>117</v>
      </c>
      <c r="I24" s="293">
        <v>0</v>
      </c>
      <c r="J24" s="293">
        <v>0</v>
      </c>
      <c r="K24" s="293">
        <v>0</v>
      </c>
      <c r="L24" s="293">
        <v>0</v>
      </c>
      <c r="M24" s="293">
        <v>0</v>
      </c>
      <c r="N24" s="146" t="s">
        <v>117</v>
      </c>
      <c r="O24" s="293">
        <v>0</v>
      </c>
      <c r="P24" s="293">
        <v>0</v>
      </c>
      <c r="Q24" s="293">
        <v>0</v>
      </c>
      <c r="R24" s="293">
        <v>0</v>
      </c>
      <c r="S24" s="293">
        <v>0</v>
      </c>
      <c r="T24" s="146" t="s">
        <v>117</v>
      </c>
      <c r="U24" s="293">
        <v>0</v>
      </c>
      <c r="V24" s="293">
        <v>0</v>
      </c>
      <c r="W24" s="293">
        <v>0</v>
      </c>
      <c r="X24" s="293">
        <v>0</v>
      </c>
      <c r="Y24" s="293">
        <v>0</v>
      </c>
      <c r="Z24" s="146" t="s">
        <v>117</v>
      </c>
      <c r="AA24" s="293">
        <v>0</v>
      </c>
      <c r="AB24" s="293">
        <v>0</v>
      </c>
      <c r="AC24" s="293">
        <v>0</v>
      </c>
      <c r="AD24" s="293">
        <v>0</v>
      </c>
      <c r="AE24" s="293">
        <v>0</v>
      </c>
      <c r="AF24" s="146" t="s">
        <v>117</v>
      </c>
      <c r="AG24" s="293">
        <v>0</v>
      </c>
      <c r="AH24" s="293">
        <v>0</v>
      </c>
      <c r="AI24" s="293">
        <v>0</v>
      </c>
      <c r="AJ24" s="293">
        <v>0</v>
      </c>
      <c r="AK24" s="293">
        <v>0</v>
      </c>
      <c r="AL24" s="146" t="s">
        <v>117</v>
      </c>
    </row>
    <row r="25" spans="1:38" s="279" customFormat="1" ht="21.75" customHeight="1">
      <c r="A25" s="274">
        <v>20</v>
      </c>
      <c r="B25" s="280" t="s">
        <v>17</v>
      </c>
      <c r="C25" s="293">
        <v>103</v>
      </c>
      <c r="D25" s="293">
        <v>34</v>
      </c>
      <c r="E25" s="293">
        <v>14567</v>
      </c>
      <c r="F25" s="293">
        <v>4400</v>
      </c>
      <c r="G25" s="293">
        <v>18967</v>
      </c>
      <c r="H25" s="146">
        <v>558</v>
      </c>
      <c r="I25" s="293">
        <v>19</v>
      </c>
      <c r="J25" s="293">
        <v>7</v>
      </c>
      <c r="K25" s="293">
        <v>210</v>
      </c>
      <c r="L25" s="293">
        <v>102</v>
      </c>
      <c r="M25" s="293">
        <v>312</v>
      </c>
      <c r="N25" s="146">
        <v>45</v>
      </c>
      <c r="O25" s="293">
        <v>128</v>
      </c>
      <c r="P25" s="293">
        <v>60</v>
      </c>
      <c r="Q25" s="293">
        <v>2822</v>
      </c>
      <c r="R25" s="293">
        <v>6715</v>
      </c>
      <c r="S25" s="293">
        <v>9537</v>
      </c>
      <c r="T25" s="146">
        <v>159</v>
      </c>
      <c r="U25" s="293">
        <v>204</v>
      </c>
      <c r="V25" s="293">
        <v>33</v>
      </c>
      <c r="W25" s="293">
        <v>1731</v>
      </c>
      <c r="X25" s="293">
        <v>1763</v>
      </c>
      <c r="Y25" s="293">
        <v>3494</v>
      </c>
      <c r="Z25" s="146">
        <v>106</v>
      </c>
      <c r="AA25" s="293">
        <v>7</v>
      </c>
      <c r="AB25" s="293">
        <v>1</v>
      </c>
      <c r="AC25" s="293">
        <v>1169</v>
      </c>
      <c r="AD25" s="293">
        <v>587</v>
      </c>
      <c r="AE25" s="293">
        <v>1756</v>
      </c>
      <c r="AF25" s="146">
        <v>1756</v>
      </c>
      <c r="AG25" s="293">
        <v>461</v>
      </c>
      <c r="AH25" s="293">
        <v>135</v>
      </c>
      <c r="AI25" s="293">
        <v>20499</v>
      </c>
      <c r="AJ25" s="293">
        <v>13567</v>
      </c>
      <c r="AK25" s="293">
        <v>34066</v>
      </c>
      <c r="AL25" s="146">
        <v>252</v>
      </c>
    </row>
    <row r="26" spans="1:38" s="279" customFormat="1" ht="21.75" customHeight="1">
      <c r="A26" s="274">
        <v>21</v>
      </c>
      <c r="B26" s="280" t="s">
        <v>18</v>
      </c>
      <c r="C26" s="293">
        <v>1091</v>
      </c>
      <c r="D26" s="293">
        <v>527</v>
      </c>
      <c r="E26" s="293">
        <v>192656</v>
      </c>
      <c r="F26" s="293">
        <v>73178</v>
      </c>
      <c r="G26" s="293">
        <v>265834</v>
      </c>
      <c r="H26" s="146">
        <v>504</v>
      </c>
      <c r="I26" s="293">
        <v>75</v>
      </c>
      <c r="J26" s="293">
        <v>36</v>
      </c>
      <c r="K26" s="293">
        <v>6636</v>
      </c>
      <c r="L26" s="293">
        <v>3737</v>
      </c>
      <c r="M26" s="293">
        <v>10373</v>
      </c>
      <c r="N26" s="146">
        <v>288</v>
      </c>
      <c r="O26" s="293">
        <v>167</v>
      </c>
      <c r="P26" s="293">
        <v>54</v>
      </c>
      <c r="Q26" s="293">
        <v>496</v>
      </c>
      <c r="R26" s="293">
        <v>4508</v>
      </c>
      <c r="S26" s="293">
        <v>5004</v>
      </c>
      <c r="T26" s="146">
        <v>93</v>
      </c>
      <c r="U26" s="293">
        <v>1147</v>
      </c>
      <c r="V26" s="293">
        <v>937</v>
      </c>
      <c r="W26" s="293">
        <v>10130</v>
      </c>
      <c r="X26" s="293">
        <v>31422</v>
      </c>
      <c r="Y26" s="293">
        <v>41552</v>
      </c>
      <c r="Z26" s="146">
        <v>44</v>
      </c>
      <c r="AA26" s="293">
        <v>21</v>
      </c>
      <c r="AB26" s="293">
        <v>9</v>
      </c>
      <c r="AC26" s="293">
        <v>1782</v>
      </c>
      <c r="AD26" s="293">
        <v>199</v>
      </c>
      <c r="AE26" s="293">
        <v>1981</v>
      </c>
      <c r="AF26" s="146">
        <v>220</v>
      </c>
      <c r="AG26" s="293">
        <v>2501</v>
      </c>
      <c r="AH26" s="293">
        <v>1563</v>
      </c>
      <c r="AI26" s="293">
        <v>211700</v>
      </c>
      <c r="AJ26" s="293">
        <v>113044</v>
      </c>
      <c r="AK26" s="293">
        <v>324744</v>
      </c>
      <c r="AL26" s="146">
        <v>208</v>
      </c>
    </row>
    <row r="27" spans="1:38" s="279" customFormat="1" ht="21.75" customHeight="1">
      <c r="A27" s="274">
        <v>22</v>
      </c>
      <c r="B27" s="280" t="s">
        <v>19</v>
      </c>
      <c r="C27" s="293">
        <v>1</v>
      </c>
      <c r="D27" s="293">
        <v>0</v>
      </c>
      <c r="E27" s="293">
        <v>0</v>
      </c>
      <c r="F27" s="293">
        <v>0</v>
      </c>
      <c r="G27" s="293">
        <v>0</v>
      </c>
      <c r="H27" s="146" t="s">
        <v>117</v>
      </c>
      <c r="I27" s="293">
        <v>0</v>
      </c>
      <c r="J27" s="293">
        <v>0</v>
      </c>
      <c r="K27" s="293">
        <v>0</v>
      </c>
      <c r="L27" s="293">
        <v>0</v>
      </c>
      <c r="M27" s="293">
        <v>0</v>
      </c>
      <c r="N27" s="146" t="s">
        <v>117</v>
      </c>
      <c r="O27" s="293">
        <v>6</v>
      </c>
      <c r="P27" s="293">
        <v>0</v>
      </c>
      <c r="Q27" s="293">
        <v>0</v>
      </c>
      <c r="R27" s="293">
        <v>0</v>
      </c>
      <c r="S27" s="293">
        <v>0</v>
      </c>
      <c r="T27" s="146" t="s">
        <v>117</v>
      </c>
      <c r="U27" s="293">
        <v>8</v>
      </c>
      <c r="V27" s="293">
        <v>0</v>
      </c>
      <c r="W27" s="293">
        <v>0</v>
      </c>
      <c r="X27" s="293">
        <v>0</v>
      </c>
      <c r="Y27" s="293">
        <v>0</v>
      </c>
      <c r="Z27" s="146" t="s">
        <v>117</v>
      </c>
      <c r="AA27" s="293">
        <v>1</v>
      </c>
      <c r="AB27" s="293">
        <v>1</v>
      </c>
      <c r="AC27" s="293">
        <v>297</v>
      </c>
      <c r="AD27" s="293">
        <v>34</v>
      </c>
      <c r="AE27" s="293">
        <v>331</v>
      </c>
      <c r="AF27" s="146">
        <v>331</v>
      </c>
      <c r="AG27" s="293">
        <v>16</v>
      </c>
      <c r="AH27" s="293">
        <v>1</v>
      </c>
      <c r="AI27" s="293">
        <v>297</v>
      </c>
      <c r="AJ27" s="293">
        <v>34</v>
      </c>
      <c r="AK27" s="293">
        <v>331</v>
      </c>
      <c r="AL27" s="146">
        <v>331</v>
      </c>
    </row>
    <row r="28" spans="1:38" s="279" customFormat="1" ht="21.75" customHeight="1">
      <c r="A28" s="274">
        <v>23</v>
      </c>
      <c r="B28" s="280" t="s">
        <v>20</v>
      </c>
      <c r="C28" s="293">
        <v>3</v>
      </c>
      <c r="D28" s="293">
        <v>2</v>
      </c>
      <c r="E28" s="293">
        <v>262</v>
      </c>
      <c r="F28" s="293">
        <v>90</v>
      </c>
      <c r="G28" s="293">
        <v>352</v>
      </c>
      <c r="H28" s="146">
        <v>176</v>
      </c>
      <c r="I28" s="293">
        <v>0</v>
      </c>
      <c r="J28" s="293">
        <v>0</v>
      </c>
      <c r="K28" s="293">
        <v>0</v>
      </c>
      <c r="L28" s="293">
        <v>0</v>
      </c>
      <c r="M28" s="293">
        <v>0</v>
      </c>
      <c r="N28" s="146" t="s">
        <v>117</v>
      </c>
      <c r="O28" s="293">
        <v>7</v>
      </c>
      <c r="P28" s="293">
        <v>2</v>
      </c>
      <c r="Q28" s="293">
        <v>0</v>
      </c>
      <c r="R28" s="293">
        <v>225</v>
      </c>
      <c r="S28" s="293">
        <v>225</v>
      </c>
      <c r="T28" s="146">
        <v>113</v>
      </c>
      <c r="U28" s="293">
        <v>11</v>
      </c>
      <c r="V28" s="293">
        <v>7</v>
      </c>
      <c r="W28" s="293">
        <v>214</v>
      </c>
      <c r="X28" s="293">
        <v>427</v>
      </c>
      <c r="Y28" s="293">
        <v>641</v>
      </c>
      <c r="Z28" s="146">
        <v>92</v>
      </c>
      <c r="AA28" s="293">
        <v>1</v>
      </c>
      <c r="AB28" s="293">
        <v>1</v>
      </c>
      <c r="AC28" s="293">
        <v>138</v>
      </c>
      <c r="AD28" s="293">
        <v>28</v>
      </c>
      <c r="AE28" s="293">
        <v>166</v>
      </c>
      <c r="AF28" s="146">
        <v>166</v>
      </c>
      <c r="AG28" s="293">
        <v>22</v>
      </c>
      <c r="AH28" s="293">
        <v>12</v>
      </c>
      <c r="AI28" s="293">
        <v>614</v>
      </c>
      <c r="AJ28" s="293">
        <v>770</v>
      </c>
      <c r="AK28" s="293">
        <v>1384</v>
      </c>
      <c r="AL28" s="146">
        <v>115</v>
      </c>
    </row>
    <row r="29" spans="1:38" s="279" customFormat="1" ht="21.75" customHeight="1">
      <c r="A29" s="274">
        <v>24</v>
      </c>
      <c r="B29" s="280" t="s">
        <v>21</v>
      </c>
      <c r="C29" s="293">
        <v>2</v>
      </c>
      <c r="D29" s="293">
        <v>2</v>
      </c>
      <c r="E29" s="293">
        <v>177</v>
      </c>
      <c r="F29" s="293">
        <v>208</v>
      </c>
      <c r="G29" s="293">
        <v>385</v>
      </c>
      <c r="H29" s="146">
        <v>193</v>
      </c>
      <c r="I29" s="293">
        <v>0</v>
      </c>
      <c r="J29" s="293">
        <v>0</v>
      </c>
      <c r="K29" s="293">
        <v>0</v>
      </c>
      <c r="L29" s="293">
        <v>0</v>
      </c>
      <c r="M29" s="293">
        <v>0</v>
      </c>
      <c r="N29" s="146" t="s">
        <v>117</v>
      </c>
      <c r="O29" s="293">
        <v>4</v>
      </c>
      <c r="P29" s="293">
        <v>4</v>
      </c>
      <c r="Q29" s="293">
        <v>21</v>
      </c>
      <c r="R29" s="293">
        <v>375</v>
      </c>
      <c r="S29" s="293">
        <v>396</v>
      </c>
      <c r="T29" s="146">
        <v>99</v>
      </c>
      <c r="U29" s="293">
        <v>9</v>
      </c>
      <c r="V29" s="293">
        <v>9</v>
      </c>
      <c r="W29" s="293">
        <v>1788</v>
      </c>
      <c r="X29" s="293">
        <v>1289</v>
      </c>
      <c r="Y29" s="293">
        <v>3077</v>
      </c>
      <c r="Z29" s="146">
        <v>342</v>
      </c>
      <c r="AA29" s="293">
        <v>0</v>
      </c>
      <c r="AB29" s="293">
        <v>0</v>
      </c>
      <c r="AC29" s="293">
        <v>0</v>
      </c>
      <c r="AD29" s="293">
        <v>0</v>
      </c>
      <c r="AE29" s="293">
        <v>0</v>
      </c>
      <c r="AF29" s="146" t="s">
        <v>117</v>
      </c>
      <c r="AG29" s="293">
        <v>15</v>
      </c>
      <c r="AH29" s="293">
        <v>15</v>
      </c>
      <c r="AI29" s="293">
        <v>1986</v>
      </c>
      <c r="AJ29" s="293">
        <v>1872</v>
      </c>
      <c r="AK29" s="293">
        <v>3858</v>
      </c>
      <c r="AL29" s="146">
        <v>257</v>
      </c>
    </row>
    <row r="30" spans="1:38" s="279" customFormat="1" ht="21.75" customHeight="1">
      <c r="A30" s="274">
        <v>25</v>
      </c>
      <c r="B30" s="280" t="s">
        <v>22</v>
      </c>
      <c r="C30" s="293">
        <v>4</v>
      </c>
      <c r="D30" s="293">
        <v>4</v>
      </c>
      <c r="E30" s="293">
        <v>658</v>
      </c>
      <c r="F30" s="293">
        <v>150</v>
      </c>
      <c r="G30" s="293">
        <v>808</v>
      </c>
      <c r="H30" s="146">
        <v>202</v>
      </c>
      <c r="I30" s="293">
        <v>0</v>
      </c>
      <c r="J30" s="293">
        <v>0</v>
      </c>
      <c r="K30" s="293">
        <v>0</v>
      </c>
      <c r="L30" s="293">
        <v>0</v>
      </c>
      <c r="M30" s="293">
        <v>0</v>
      </c>
      <c r="N30" s="146" t="s">
        <v>117</v>
      </c>
      <c r="O30" s="293">
        <v>3</v>
      </c>
      <c r="P30" s="293">
        <v>3</v>
      </c>
      <c r="Q30" s="293">
        <v>13</v>
      </c>
      <c r="R30" s="293">
        <v>276</v>
      </c>
      <c r="S30" s="293">
        <v>289</v>
      </c>
      <c r="T30" s="146">
        <v>96</v>
      </c>
      <c r="U30" s="293">
        <v>4</v>
      </c>
      <c r="V30" s="293">
        <v>4</v>
      </c>
      <c r="W30" s="293">
        <v>122</v>
      </c>
      <c r="X30" s="293">
        <v>261</v>
      </c>
      <c r="Y30" s="293">
        <v>383</v>
      </c>
      <c r="Z30" s="146">
        <v>96</v>
      </c>
      <c r="AA30" s="293">
        <v>0</v>
      </c>
      <c r="AB30" s="293">
        <v>0</v>
      </c>
      <c r="AC30" s="293">
        <v>0</v>
      </c>
      <c r="AD30" s="293">
        <v>0</v>
      </c>
      <c r="AE30" s="293">
        <v>0</v>
      </c>
      <c r="AF30" s="146" t="s">
        <v>117</v>
      </c>
      <c r="AG30" s="293">
        <v>11</v>
      </c>
      <c r="AH30" s="293">
        <v>11</v>
      </c>
      <c r="AI30" s="293">
        <v>793</v>
      </c>
      <c r="AJ30" s="293">
        <v>687</v>
      </c>
      <c r="AK30" s="293">
        <v>1480</v>
      </c>
      <c r="AL30" s="146">
        <v>135</v>
      </c>
    </row>
    <row r="31" spans="1:38" s="279" customFormat="1" ht="21.75" customHeight="1">
      <c r="A31" s="274">
        <v>26</v>
      </c>
      <c r="B31" s="280" t="s">
        <v>23</v>
      </c>
      <c r="C31" s="293">
        <v>143</v>
      </c>
      <c r="D31" s="293">
        <v>120</v>
      </c>
      <c r="E31" s="293">
        <v>66684</v>
      </c>
      <c r="F31" s="293">
        <v>9724</v>
      </c>
      <c r="G31" s="293">
        <v>76408</v>
      </c>
      <c r="H31" s="146">
        <v>637</v>
      </c>
      <c r="I31" s="293">
        <v>11</v>
      </c>
      <c r="J31" s="293">
        <v>5</v>
      </c>
      <c r="K31" s="293">
        <v>279</v>
      </c>
      <c r="L31" s="293">
        <v>136</v>
      </c>
      <c r="M31" s="293">
        <v>415</v>
      </c>
      <c r="N31" s="146">
        <v>83</v>
      </c>
      <c r="O31" s="293">
        <v>179</v>
      </c>
      <c r="P31" s="293">
        <v>149</v>
      </c>
      <c r="Q31" s="293">
        <v>648</v>
      </c>
      <c r="R31" s="293">
        <v>13097</v>
      </c>
      <c r="S31" s="293">
        <v>13745</v>
      </c>
      <c r="T31" s="146">
        <v>92</v>
      </c>
      <c r="U31" s="293">
        <v>65</v>
      </c>
      <c r="V31" s="293">
        <v>64</v>
      </c>
      <c r="W31" s="293">
        <v>6595</v>
      </c>
      <c r="X31" s="293">
        <v>5802</v>
      </c>
      <c r="Y31" s="293">
        <v>12397</v>
      </c>
      <c r="Z31" s="146">
        <v>194</v>
      </c>
      <c r="AA31" s="293">
        <v>2</v>
      </c>
      <c r="AB31" s="293">
        <v>2</v>
      </c>
      <c r="AC31" s="293">
        <v>136</v>
      </c>
      <c r="AD31" s="293">
        <v>17</v>
      </c>
      <c r="AE31" s="293">
        <v>153</v>
      </c>
      <c r="AF31" s="146">
        <v>77</v>
      </c>
      <c r="AG31" s="293">
        <v>400</v>
      </c>
      <c r="AH31" s="293">
        <v>340</v>
      </c>
      <c r="AI31" s="293">
        <v>74342</v>
      </c>
      <c r="AJ31" s="293">
        <v>28776</v>
      </c>
      <c r="AK31" s="293">
        <v>103118</v>
      </c>
      <c r="AL31" s="146">
        <v>303</v>
      </c>
    </row>
    <row r="32" spans="1:38" s="279" customFormat="1" ht="21.75" customHeight="1">
      <c r="A32" s="274">
        <v>27</v>
      </c>
      <c r="B32" s="280" t="s">
        <v>24</v>
      </c>
      <c r="C32" s="293">
        <v>10</v>
      </c>
      <c r="D32" s="293">
        <v>9</v>
      </c>
      <c r="E32" s="293">
        <v>3483</v>
      </c>
      <c r="F32" s="293">
        <v>907</v>
      </c>
      <c r="G32" s="293">
        <v>4390</v>
      </c>
      <c r="H32" s="146">
        <v>488</v>
      </c>
      <c r="I32" s="293">
        <v>0</v>
      </c>
      <c r="J32" s="293">
        <v>0</v>
      </c>
      <c r="K32" s="293">
        <v>0</v>
      </c>
      <c r="L32" s="293">
        <v>0</v>
      </c>
      <c r="M32" s="293">
        <v>0</v>
      </c>
      <c r="N32" s="146" t="s">
        <v>117</v>
      </c>
      <c r="O32" s="293">
        <v>1</v>
      </c>
      <c r="P32" s="293">
        <v>1</v>
      </c>
      <c r="Q32" s="293">
        <v>0</v>
      </c>
      <c r="R32" s="293">
        <v>51</v>
      </c>
      <c r="S32" s="293">
        <v>51</v>
      </c>
      <c r="T32" s="146">
        <v>51</v>
      </c>
      <c r="U32" s="293">
        <v>46</v>
      </c>
      <c r="V32" s="293">
        <v>2</v>
      </c>
      <c r="W32" s="293">
        <v>56</v>
      </c>
      <c r="X32" s="293">
        <v>319</v>
      </c>
      <c r="Y32" s="293">
        <v>375</v>
      </c>
      <c r="Z32" s="146">
        <v>188</v>
      </c>
      <c r="AA32" s="293">
        <v>0</v>
      </c>
      <c r="AB32" s="293">
        <v>0</v>
      </c>
      <c r="AC32" s="293">
        <v>0</v>
      </c>
      <c r="AD32" s="293">
        <v>0</v>
      </c>
      <c r="AE32" s="293">
        <v>0</v>
      </c>
      <c r="AF32" s="146" t="s">
        <v>117</v>
      </c>
      <c r="AG32" s="293">
        <v>57</v>
      </c>
      <c r="AH32" s="293">
        <v>12</v>
      </c>
      <c r="AI32" s="293">
        <v>3539</v>
      </c>
      <c r="AJ32" s="293">
        <v>1277</v>
      </c>
      <c r="AK32" s="293">
        <v>4816</v>
      </c>
      <c r="AL32" s="146">
        <v>401</v>
      </c>
    </row>
    <row r="33" spans="1:38" s="279" customFormat="1" ht="21.75" customHeight="1">
      <c r="A33" s="274">
        <v>28</v>
      </c>
      <c r="B33" s="280" t="s">
        <v>25</v>
      </c>
      <c r="C33" s="293">
        <v>173</v>
      </c>
      <c r="D33" s="293">
        <v>144</v>
      </c>
      <c r="E33" s="293">
        <v>76929</v>
      </c>
      <c r="F33" s="293">
        <v>12520</v>
      </c>
      <c r="G33" s="293">
        <v>89449</v>
      </c>
      <c r="H33" s="146">
        <v>621</v>
      </c>
      <c r="I33" s="293">
        <v>2</v>
      </c>
      <c r="J33" s="293">
        <v>0</v>
      </c>
      <c r="K33" s="293">
        <v>0</v>
      </c>
      <c r="L33" s="293">
        <v>0</v>
      </c>
      <c r="M33" s="293">
        <v>0</v>
      </c>
      <c r="N33" s="146" t="s">
        <v>117</v>
      </c>
      <c r="O33" s="293">
        <v>209</v>
      </c>
      <c r="P33" s="293">
        <v>100</v>
      </c>
      <c r="Q33" s="293">
        <v>2178</v>
      </c>
      <c r="R33" s="293">
        <v>13252</v>
      </c>
      <c r="S33" s="293">
        <v>15430</v>
      </c>
      <c r="T33" s="146">
        <v>154</v>
      </c>
      <c r="U33" s="293">
        <v>31</v>
      </c>
      <c r="V33" s="293">
        <v>18</v>
      </c>
      <c r="W33" s="293">
        <v>894</v>
      </c>
      <c r="X33" s="293">
        <v>2291</v>
      </c>
      <c r="Y33" s="293">
        <v>3185</v>
      </c>
      <c r="Z33" s="146">
        <v>177</v>
      </c>
      <c r="AA33" s="293">
        <v>4</v>
      </c>
      <c r="AB33" s="293">
        <v>1</v>
      </c>
      <c r="AC33" s="293">
        <v>1992</v>
      </c>
      <c r="AD33" s="293">
        <v>46</v>
      </c>
      <c r="AE33" s="293">
        <v>2038</v>
      </c>
      <c r="AF33" s="146">
        <v>2038</v>
      </c>
      <c r="AG33" s="293">
        <v>419</v>
      </c>
      <c r="AH33" s="293">
        <v>263</v>
      </c>
      <c r="AI33" s="293">
        <v>81993</v>
      </c>
      <c r="AJ33" s="293">
        <v>28109</v>
      </c>
      <c r="AK33" s="293">
        <v>110102</v>
      </c>
      <c r="AL33" s="146">
        <v>419</v>
      </c>
    </row>
    <row r="34" spans="1:38" s="279" customFormat="1" ht="21.75" customHeight="1">
      <c r="A34" s="274">
        <v>29</v>
      </c>
      <c r="B34" s="280" t="s">
        <v>26</v>
      </c>
      <c r="C34" s="293">
        <v>199</v>
      </c>
      <c r="D34" s="293">
        <v>179</v>
      </c>
      <c r="E34" s="293">
        <v>55029</v>
      </c>
      <c r="F34" s="293">
        <v>5125</v>
      </c>
      <c r="G34" s="293">
        <v>60154</v>
      </c>
      <c r="H34" s="146">
        <v>336</v>
      </c>
      <c r="I34" s="293">
        <v>19</v>
      </c>
      <c r="J34" s="293">
        <v>5</v>
      </c>
      <c r="K34" s="293">
        <v>354</v>
      </c>
      <c r="L34" s="293">
        <v>215</v>
      </c>
      <c r="M34" s="293">
        <v>569</v>
      </c>
      <c r="N34" s="146">
        <v>114</v>
      </c>
      <c r="O34" s="293">
        <v>160</v>
      </c>
      <c r="P34" s="293">
        <v>8</v>
      </c>
      <c r="Q34" s="293">
        <v>978</v>
      </c>
      <c r="R34" s="293">
        <v>507</v>
      </c>
      <c r="S34" s="293">
        <v>1485</v>
      </c>
      <c r="T34" s="146">
        <v>186</v>
      </c>
      <c r="U34" s="293">
        <v>202</v>
      </c>
      <c r="V34" s="293">
        <v>60</v>
      </c>
      <c r="W34" s="293">
        <v>3309</v>
      </c>
      <c r="X34" s="293">
        <v>2871</v>
      </c>
      <c r="Y34" s="293">
        <v>6180</v>
      </c>
      <c r="Z34" s="146">
        <v>103</v>
      </c>
      <c r="AA34" s="293">
        <v>5</v>
      </c>
      <c r="AB34" s="293">
        <v>2</v>
      </c>
      <c r="AC34" s="293">
        <v>247</v>
      </c>
      <c r="AD34" s="293">
        <v>52</v>
      </c>
      <c r="AE34" s="293">
        <v>299</v>
      </c>
      <c r="AF34" s="146">
        <v>150</v>
      </c>
      <c r="AG34" s="293">
        <v>585</v>
      </c>
      <c r="AH34" s="293">
        <v>254</v>
      </c>
      <c r="AI34" s="293">
        <v>59917</v>
      </c>
      <c r="AJ34" s="293">
        <v>8770</v>
      </c>
      <c r="AK34" s="293">
        <v>68687</v>
      </c>
      <c r="AL34" s="146">
        <v>270</v>
      </c>
    </row>
    <row r="35" spans="1:38" s="279" customFormat="1" ht="21.75" customHeight="1">
      <c r="A35" s="274">
        <v>30</v>
      </c>
      <c r="B35" s="280" t="s">
        <v>27</v>
      </c>
      <c r="C35" s="293">
        <v>2</v>
      </c>
      <c r="D35" s="293">
        <v>2</v>
      </c>
      <c r="E35" s="293">
        <v>629</v>
      </c>
      <c r="F35" s="293">
        <v>189</v>
      </c>
      <c r="G35" s="293">
        <v>818</v>
      </c>
      <c r="H35" s="146">
        <v>409</v>
      </c>
      <c r="I35" s="293">
        <v>0</v>
      </c>
      <c r="J35" s="293">
        <v>0</v>
      </c>
      <c r="K35" s="293">
        <v>0</v>
      </c>
      <c r="L35" s="293">
        <v>0</v>
      </c>
      <c r="M35" s="293">
        <v>0</v>
      </c>
      <c r="N35" s="146" t="s">
        <v>117</v>
      </c>
      <c r="O35" s="293">
        <v>1</v>
      </c>
      <c r="P35" s="293">
        <v>1</v>
      </c>
      <c r="Q35" s="293">
        <v>0</v>
      </c>
      <c r="R35" s="293">
        <v>120</v>
      </c>
      <c r="S35" s="293">
        <v>120</v>
      </c>
      <c r="T35" s="146">
        <v>120</v>
      </c>
      <c r="U35" s="293">
        <v>2</v>
      </c>
      <c r="V35" s="293">
        <v>0</v>
      </c>
      <c r="W35" s="293">
        <v>0</v>
      </c>
      <c r="X35" s="293">
        <v>0</v>
      </c>
      <c r="Y35" s="293">
        <v>0</v>
      </c>
      <c r="Z35" s="146" t="s">
        <v>117</v>
      </c>
      <c r="AA35" s="293">
        <v>0</v>
      </c>
      <c r="AB35" s="293">
        <v>0</v>
      </c>
      <c r="AC35" s="293">
        <v>0</v>
      </c>
      <c r="AD35" s="293">
        <v>0</v>
      </c>
      <c r="AE35" s="293">
        <v>0</v>
      </c>
      <c r="AF35" s="146" t="s">
        <v>117</v>
      </c>
      <c r="AG35" s="293">
        <v>5</v>
      </c>
      <c r="AH35" s="293">
        <v>3</v>
      </c>
      <c r="AI35" s="293">
        <v>629</v>
      </c>
      <c r="AJ35" s="293">
        <v>309</v>
      </c>
      <c r="AK35" s="293">
        <v>938</v>
      </c>
      <c r="AL35" s="146">
        <v>313</v>
      </c>
    </row>
    <row r="36" spans="1:38" s="279" customFormat="1" ht="21.75" customHeight="1">
      <c r="A36" s="274">
        <v>31</v>
      </c>
      <c r="B36" s="280" t="s">
        <v>28</v>
      </c>
      <c r="C36" s="293">
        <v>476</v>
      </c>
      <c r="D36" s="293">
        <v>476</v>
      </c>
      <c r="E36" s="293">
        <v>316474</v>
      </c>
      <c r="F36" s="293">
        <v>29799</v>
      </c>
      <c r="G36" s="293">
        <v>346273</v>
      </c>
      <c r="H36" s="146">
        <v>727</v>
      </c>
      <c r="I36" s="293">
        <v>10</v>
      </c>
      <c r="J36" s="293">
        <v>2</v>
      </c>
      <c r="K36" s="293">
        <v>61</v>
      </c>
      <c r="L36" s="293">
        <v>32</v>
      </c>
      <c r="M36" s="293">
        <v>93</v>
      </c>
      <c r="N36" s="146">
        <v>47</v>
      </c>
      <c r="O36" s="293">
        <v>115</v>
      </c>
      <c r="P36" s="293">
        <v>115</v>
      </c>
      <c r="Q36" s="293">
        <v>803</v>
      </c>
      <c r="R36" s="293">
        <v>9496</v>
      </c>
      <c r="S36" s="293">
        <v>10299</v>
      </c>
      <c r="T36" s="146">
        <v>90</v>
      </c>
      <c r="U36" s="293">
        <v>399</v>
      </c>
      <c r="V36" s="293">
        <v>394</v>
      </c>
      <c r="W36" s="293">
        <v>1456</v>
      </c>
      <c r="X36" s="293">
        <v>13967</v>
      </c>
      <c r="Y36" s="293">
        <v>15423</v>
      </c>
      <c r="Z36" s="146">
        <v>39</v>
      </c>
      <c r="AA36" s="293">
        <v>13</v>
      </c>
      <c r="AB36" s="293">
        <v>4</v>
      </c>
      <c r="AC36" s="293">
        <v>1142</v>
      </c>
      <c r="AD36" s="293">
        <v>161</v>
      </c>
      <c r="AE36" s="293">
        <v>1303</v>
      </c>
      <c r="AF36" s="146">
        <v>326</v>
      </c>
      <c r="AG36" s="293">
        <v>1013</v>
      </c>
      <c r="AH36" s="293">
        <v>991</v>
      </c>
      <c r="AI36" s="293">
        <v>319936</v>
      </c>
      <c r="AJ36" s="293">
        <v>53455</v>
      </c>
      <c r="AK36" s="293">
        <v>373391</v>
      </c>
      <c r="AL36" s="146">
        <v>377</v>
      </c>
    </row>
    <row r="37" spans="1:38" s="279" customFormat="1" ht="21.75" customHeight="1">
      <c r="A37" s="38">
        <v>32</v>
      </c>
      <c r="B37" s="280" t="s">
        <v>29</v>
      </c>
      <c r="C37" s="293">
        <v>107</v>
      </c>
      <c r="D37" s="293">
        <v>58</v>
      </c>
      <c r="E37" s="293">
        <v>33147</v>
      </c>
      <c r="F37" s="293">
        <v>11881</v>
      </c>
      <c r="G37" s="293">
        <v>45028</v>
      </c>
      <c r="H37" s="146">
        <v>776</v>
      </c>
      <c r="I37" s="293">
        <v>25</v>
      </c>
      <c r="J37" s="293">
        <v>5</v>
      </c>
      <c r="K37" s="293">
        <v>658</v>
      </c>
      <c r="L37" s="293">
        <v>458</v>
      </c>
      <c r="M37" s="293">
        <v>1116</v>
      </c>
      <c r="N37" s="146">
        <v>223</v>
      </c>
      <c r="O37" s="293">
        <v>234</v>
      </c>
      <c r="P37" s="293">
        <v>121</v>
      </c>
      <c r="Q37" s="293">
        <v>992</v>
      </c>
      <c r="R37" s="293">
        <v>15609</v>
      </c>
      <c r="S37" s="293">
        <v>16601</v>
      </c>
      <c r="T37" s="146">
        <v>137</v>
      </c>
      <c r="U37" s="293">
        <v>207</v>
      </c>
      <c r="V37" s="293">
        <v>81</v>
      </c>
      <c r="W37" s="293">
        <v>3368</v>
      </c>
      <c r="X37" s="293">
        <v>4743</v>
      </c>
      <c r="Y37" s="293">
        <v>8111</v>
      </c>
      <c r="Z37" s="146">
        <v>100</v>
      </c>
      <c r="AA37" s="293">
        <v>11</v>
      </c>
      <c r="AB37" s="293">
        <v>0</v>
      </c>
      <c r="AC37" s="293">
        <v>0</v>
      </c>
      <c r="AD37" s="293">
        <v>0</v>
      </c>
      <c r="AE37" s="293">
        <v>0</v>
      </c>
      <c r="AF37" s="146" t="s">
        <v>117</v>
      </c>
      <c r="AG37" s="293">
        <v>584</v>
      </c>
      <c r="AH37" s="293">
        <v>265</v>
      </c>
      <c r="AI37" s="293">
        <v>38165</v>
      </c>
      <c r="AJ37" s="293">
        <v>32691</v>
      </c>
      <c r="AK37" s="293">
        <v>70856</v>
      </c>
      <c r="AL37" s="146">
        <v>267</v>
      </c>
    </row>
    <row r="38" spans="1:38" s="279" customFormat="1" ht="21.75" customHeight="1">
      <c r="A38" s="274">
        <v>33</v>
      </c>
      <c r="B38" s="280" t="s">
        <v>30</v>
      </c>
      <c r="C38" s="293">
        <v>3</v>
      </c>
      <c r="D38" s="293">
        <v>0</v>
      </c>
      <c r="E38" s="293">
        <v>0</v>
      </c>
      <c r="F38" s="293">
        <v>0</v>
      </c>
      <c r="G38" s="293">
        <v>0</v>
      </c>
      <c r="H38" s="146" t="s">
        <v>117</v>
      </c>
      <c r="I38" s="293">
        <v>0</v>
      </c>
      <c r="J38" s="293">
        <v>0</v>
      </c>
      <c r="K38" s="293">
        <v>0</v>
      </c>
      <c r="L38" s="293">
        <v>0</v>
      </c>
      <c r="M38" s="293">
        <v>0</v>
      </c>
      <c r="N38" s="146" t="s">
        <v>117</v>
      </c>
      <c r="O38" s="293">
        <v>5</v>
      </c>
      <c r="P38" s="293">
        <v>3</v>
      </c>
      <c r="Q38" s="293">
        <v>188</v>
      </c>
      <c r="R38" s="293">
        <v>301</v>
      </c>
      <c r="S38" s="293">
        <v>489</v>
      </c>
      <c r="T38" s="146">
        <v>163</v>
      </c>
      <c r="U38" s="293">
        <v>4</v>
      </c>
      <c r="V38" s="293">
        <v>4</v>
      </c>
      <c r="W38" s="293">
        <v>238</v>
      </c>
      <c r="X38" s="293">
        <v>147</v>
      </c>
      <c r="Y38" s="293">
        <v>385</v>
      </c>
      <c r="Z38" s="146">
        <v>96</v>
      </c>
      <c r="AA38" s="293">
        <v>0</v>
      </c>
      <c r="AB38" s="293">
        <v>0</v>
      </c>
      <c r="AC38" s="293">
        <v>0</v>
      </c>
      <c r="AD38" s="293">
        <v>0</v>
      </c>
      <c r="AE38" s="293">
        <v>0</v>
      </c>
      <c r="AF38" s="146" t="s">
        <v>117</v>
      </c>
      <c r="AG38" s="293">
        <v>12</v>
      </c>
      <c r="AH38" s="293">
        <v>7</v>
      </c>
      <c r="AI38" s="293">
        <v>426</v>
      </c>
      <c r="AJ38" s="293">
        <v>448</v>
      </c>
      <c r="AK38" s="293">
        <v>874</v>
      </c>
      <c r="AL38" s="146">
        <v>125</v>
      </c>
    </row>
    <row r="39" spans="1:38" s="279" customFormat="1" ht="21.75" customHeight="1">
      <c r="A39" s="38">
        <v>34</v>
      </c>
      <c r="B39" s="280" t="s">
        <v>31</v>
      </c>
      <c r="C39" s="293">
        <v>370</v>
      </c>
      <c r="D39" s="293">
        <v>219</v>
      </c>
      <c r="E39" s="293">
        <v>108250</v>
      </c>
      <c r="F39" s="293">
        <v>18948</v>
      </c>
      <c r="G39" s="293">
        <v>127198</v>
      </c>
      <c r="H39" s="146">
        <v>581</v>
      </c>
      <c r="I39" s="293">
        <v>128</v>
      </c>
      <c r="J39" s="293">
        <v>39</v>
      </c>
      <c r="K39" s="293">
        <v>5466</v>
      </c>
      <c r="L39" s="293">
        <v>3076</v>
      </c>
      <c r="M39" s="293">
        <v>8542</v>
      </c>
      <c r="N39" s="146">
        <v>219</v>
      </c>
      <c r="O39" s="293">
        <v>245</v>
      </c>
      <c r="P39" s="293">
        <v>220</v>
      </c>
      <c r="Q39" s="293">
        <v>8227</v>
      </c>
      <c r="R39" s="293">
        <v>37620</v>
      </c>
      <c r="S39" s="293">
        <v>45847</v>
      </c>
      <c r="T39" s="146">
        <v>208</v>
      </c>
      <c r="U39" s="293">
        <v>182</v>
      </c>
      <c r="V39" s="293">
        <v>145</v>
      </c>
      <c r="W39" s="293">
        <v>15983</v>
      </c>
      <c r="X39" s="293">
        <v>17793</v>
      </c>
      <c r="Y39" s="293">
        <v>33776</v>
      </c>
      <c r="Z39" s="146">
        <v>233</v>
      </c>
      <c r="AA39" s="293">
        <v>12</v>
      </c>
      <c r="AB39" s="293">
        <v>3</v>
      </c>
      <c r="AC39" s="293">
        <v>1204</v>
      </c>
      <c r="AD39" s="293">
        <v>371</v>
      </c>
      <c r="AE39" s="293">
        <v>1575</v>
      </c>
      <c r="AF39" s="146">
        <v>525</v>
      </c>
      <c r="AG39" s="293">
        <v>937</v>
      </c>
      <c r="AH39" s="293">
        <v>626</v>
      </c>
      <c r="AI39" s="293">
        <v>139130</v>
      </c>
      <c r="AJ39" s="293">
        <v>77808</v>
      </c>
      <c r="AK39" s="293">
        <v>216938</v>
      </c>
      <c r="AL39" s="146">
        <v>347</v>
      </c>
    </row>
    <row r="40" spans="1:38" s="279" customFormat="1" ht="21.75" customHeight="1">
      <c r="A40" s="274">
        <v>35</v>
      </c>
      <c r="B40" s="280" t="s">
        <v>32</v>
      </c>
      <c r="C40" s="293">
        <v>103</v>
      </c>
      <c r="D40" s="293">
        <v>100</v>
      </c>
      <c r="E40" s="293">
        <v>18380</v>
      </c>
      <c r="F40" s="293">
        <v>5054</v>
      </c>
      <c r="G40" s="293">
        <v>23434</v>
      </c>
      <c r="H40" s="146">
        <v>234</v>
      </c>
      <c r="I40" s="293">
        <v>3</v>
      </c>
      <c r="J40" s="293">
        <v>1</v>
      </c>
      <c r="K40" s="293">
        <v>90</v>
      </c>
      <c r="L40" s="293">
        <v>39</v>
      </c>
      <c r="M40" s="293">
        <v>129</v>
      </c>
      <c r="N40" s="146">
        <v>129</v>
      </c>
      <c r="O40" s="293">
        <v>9</v>
      </c>
      <c r="P40" s="293">
        <v>5</v>
      </c>
      <c r="Q40" s="293">
        <v>234</v>
      </c>
      <c r="R40" s="293">
        <v>1171</v>
      </c>
      <c r="S40" s="293">
        <v>1405</v>
      </c>
      <c r="T40" s="146">
        <v>281</v>
      </c>
      <c r="U40" s="293">
        <v>17</v>
      </c>
      <c r="V40" s="293">
        <v>13</v>
      </c>
      <c r="W40" s="293">
        <v>1051</v>
      </c>
      <c r="X40" s="293">
        <v>669</v>
      </c>
      <c r="Y40" s="293">
        <v>1720</v>
      </c>
      <c r="Z40" s="146">
        <v>132</v>
      </c>
      <c r="AA40" s="293">
        <v>2</v>
      </c>
      <c r="AB40" s="293">
        <v>1</v>
      </c>
      <c r="AC40" s="293">
        <v>281</v>
      </c>
      <c r="AD40" s="293">
        <v>37</v>
      </c>
      <c r="AE40" s="293">
        <v>318</v>
      </c>
      <c r="AF40" s="146">
        <v>318</v>
      </c>
      <c r="AG40" s="293">
        <v>134</v>
      </c>
      <c r="AH40" s="293">
        <v>120</v>
      </c>
      <c r="AI40" s="293">
        <v>20036</v>
      </c>
      <c r="AJ40" s="293">
        <v>6970</v>
      </c>
      <c r="AK40" s="293">
        <v>27006</v>
      </c>
      <c r="AL40" s="146">
        <v>225</v>
      </c>
    </row>
    <row r="41" spans="1:38" s="279" customFormat="1" ht="21.75" customHeight="1">
      <c r="A41" s="38">
        <v>36</v>
      </c>
      <c r="B41" s="280" t="s">
        <v>33</v>
      </c>
      <c r="C41" s="293">
        <v>118</v>
      </c>
      <c r="D41" s="293">
        <v>116</v>
      </c>
      <c r="E41" s="293">
        <v>64029</v>
      </c>
      <c r="F41" s="293">
        <v>8787</v>
      </c>
      <c r="G41" s="293">
        <v>72816</v>
      </c>
      <c r="H41" s="146">
        <v>628</v>
      </c>
      <c r="I41" s="293">
        <v>12</v>
      </c>
      <c r="J41" s="293">
        <v>10</v>
      </c>
      <c r="K41" s="293">
        <v>2227</v>
      </c>
      <c r="L41" s="293">
        <v>844</v>
      </c>
      <c r="M41" s="293">
        <v>3071</v>
      </c>
      <c r="N41" s="146">
        <v>307</v>
      </c>
      <c r="O41" s="293">
        <v>54</v>
      </c>
      <c r="P41" s="293">
        <v>53</v>
      </c>
      <c r="Q41" s="293">
        <v>35</v>
      </c>
      <c r="R41" s="293">
        <v>11094</v>
      </c>
      <c r="S41" s="293">
        <v>11129</v>
      </c>
      <c r="T41" s="146">
        <v>210</v>
      </c>
      <c r="U41" s="293">
        <v>100</v>
      </c>
      <c r="V41" s="293">
        <v>99</v>
      </c>
      <c r="W41" s="293">
        <v>7765</v>
      </c>
      <c r="X41" s="293">
        <v>5177</v>
      </c>
      <c r="Y41" s="293">
        <v>12942</v>
      </c>
      <c r="Z41" s="146">
        <v>131</v>
      </c>
      <c r="AA41" s="293">
        <v>11</v>
      </c>
      <c r="AB41" s="293">
        <v>10</v>
      </c>
      <c r="AC41" s="293">
        <v>3637</v>
      </c>
      <c r="AD41" s="293">
        <v>884</v>
      </c>
      <c r="AE41" s="293">
        <v>4521</v>
      </c>
      <c r="AF41" s="146">
        <v>452</v>
      </c>
      <c r="AG41" s="293">
        <v>295</v>
      </c>
      <c r="AH41" s="293">
        <v>288</v>
      </c>
      <c r="AI41" s="293">
        <v>77693</v>
      </c>
      <c r="AJ41" s="293">
        <v>26786</v>
      </c>
      <c r="AK41" s="293">
        <v>104479</v>
      </c>
      <c r="AL41" s="146">
        <v>363</v>
      </c>
    </row>
    <row r="42" spans="1:38" s="148" customFormat="1" ht="25.5" customHeight="1">
      <c r="A42" s="596" t="s">
        <v>39</v>
      </c>
      <c r="B42" s="596"/>
      <c r="C42" s="147">
        <v>3867</v>
      </c>
      <c r="D42" s="147">
        <v>2690</v>
      </c>
      <c r="E42" s="147">
        <v>1254546</v>
      </c>
      <c r="F42" s="147">
        <v>261051</v>
      </c>
      <c r="G42" s="147">
        <v>1515597</v>
      </c>
      <c r="H42" s="147">
        <v>563</v>
      </c>
      <c r="I42" s="147">
        <v>435</v>
      </c>
      <c r="J42" s="147">
        <v>167</v>
      </c>
      <c r="K42" s="147">
        <v>24320</v>
      </c>
      <c r="L42" s="147">
        <v>12967</v>
      </c>
      <c r="M42" s="147">
        <v>37287</v>
      </c>
      <c r="N42" s="147">
        <v>223</v>
      </c>
      <c r="O42" s="147">
        <v>3060</v>
      </c>
      <c r="P42" s="147">
        <v>1917</v>
      </c>
      <c r="Q42" s="147">
        <v>30854</v>
      </c>
      <c r="R42" s="147">
        <v>198994</v>
      </c>
      <c r="S42" s="147">
        <v>229848</v>
      </c>
      <c r="T42" s="147">
        <v>120</v>
      </c>
      <c r="U42" s="147">
        <v>4403</v>
      </c>
      <c r="V42" s="147">
        <v>3082</v>
      </c>
      <c r="W42" s="147">
        <v>80668</v>
      </c>
      <c r="X42" s="147">
        <v>136888</v>
      </c>
      <c r="Y42" s="147">
        <v>217556</v>
      </c>
      <c r="Z42" s="147">
        <v>71</v>
      </c>
      <c r="AA42" s="147">
        <v>158</v>
      </c>
      <c r="AB42" s="147">
        <v>59</v>
      </c>
      <c r="AC42" s="147">
        <v>18081</v>
      </c>
      <c r="AD42" s="147">
        <v>3873</v>
      </c>
      <c r="AE42" s="147">
        <v>21954</v>
      </c>
      <c r="AF42" s="147">
        <v>372</v>
      </c>
      <c r="AG42" s="147">
        <v>11923</v>
      </c>
      <c r="AH42" s="147">
        <v>7915</v>
      </c>
      <c r="AI42" s="147">
        <v>1408469</v>
      </c>
      <c r="AJ42" s="147">
        <v>613773</v>
      </c>
      <c r="AK42" s="147">
        <v>2022242</v>
      </c>
      <c r="AL42" s="147">
        <v>255</v>
      </c>
    </row>
    <row r="45" spans="1:38">
      <c r="C45" s="222" t="s">
        <v>95</v>
      </c>
      <c r="D45" s="222" t="s">
        <v>96</v>
      </c>
      <c r="E45" s="223" t="s">
        <v>82</v>
      </c>
    </row>
    <row r="46" spans="1:38">
      <c r="B46" s="221" t="s">
        <v>109</v>
      </c>
      <c r="C46" s="221">
        <f>E42</f>
        <v>1254546</v>
      </c>
      <c r="D46" s="221">
        <f>F42</f>
        <v>261051</v>
      </c>
      <c r="E46" s="221">
        <f>G42</f>
        <v>1515597</v>
      </c>
      <c r="F46" s="224">
        <f>C46/E46%</f>
        <v>82.775698289189023</v>
      </c>
    </row>
    <row r="47" spans="1:38">
      <c r="B47" s="221" t="s">
        <v>111</v>
      </c>
      <c r="C47" s="221">
        <f>Q42</f>
        <v>30854</v>
      </c>
      <c r="D47" s="221">
        <f>R42</f>
        <v>198994</v>
      </c>
      <c r="E47" s="221">
        <f>S42</f>
        <v>229848</v>
      </c>
      <c r="F47" s="224">
        <f t="shared" ref="F47:F48" si="0">C47/E47%</f>
        <v>13.423653893007552</v>
      </c>
    </row>
    <row r="48" spans="1:38">
      <c r="B48" s="221" t="s">
        <v>112</v>
      </c>
      <c r="C48" s="221">
        <f>W42</f>
        <v>80668</v>
      </c>
      <c r="D48" s="221">
        <f t="shared" ref="D48:E48" si="1">X42</f>
        <v>136888</v>
      </c>
      <c r="E48" s="221">
        <f t="shared" si="1"/>
        <v>217556</v>
      </c>
      <c r="F48" s="224">
        <f t="shared" si="0"/>
        <v>37.079188806560154</v>
      </c>
    </row>
    <row r="50" spans="2:5">
      <c r="B50" s="221" t="s">
        <v>109</v>
      </c>
      <c r="D50" s="221" t="str">
        <f>B36</f>
        <v>Tamil Nadu</v>
      </c>
      <c r="E50" s="221">
        <f>E36/G36%</f>
        <v>91.394362251749342</v>
      </c>
    </row>
    <row r="51" spans="2:5">
      <c r="D51" s="221" t="str">
        <f>B26</f>
        <v>Maharashtra</v>
      </c>
      <c r="E51" s="221">
        <f>E26/G26%</f>
        <v>72.47229474032666</v>
      </c>
    </row>
    <row r="52" spans="2:5">
      <c r="D52" s="221" t="str">
        <f>B22</f>
        <v>Karnataka</v>
      </c>
      <c r="E52" s="221">
        <f>E22/G22%</f>
        <v>75.887104816994125</v>
      </c>
    </row>
    <row r="53" spans="2:5">
      <c r="D53" s="221" t="str">
        <f>B33</f>
        <v>Punjab</v>
      </c>
      <c r="E53" s="221">
        <f>E33/G33%</f>
        <v>86.003197352681411</v>
      </c>
    </row>
    <row r="54" spans="2:5">
      <c r="D54" s="221" t="str">
        <f>B31</f>
        <v>Odisha</v>
      </c>
      <c r="E54" s="221">
        <f>E31/G31%</f>
        <v>87.273583917914351</v>
      </c>
    </row>
    <row r="55" spans="2:5">
      <c r="D55" s="221" t="str">
        <f>B7</f>
        <v>Andhra Pradesh</v>
      </c>
      <c r="E55" s="221">
        <f>E7/G7%</f>
        <v>78.40725458510488</v>
      </c>
    </row>
    <row r="56" spans="2:5">
      <c r="D56" s="221" t="str">
        <f>B18</f>
        <v>Haryana</v>
      </c>
      <c r="E56" s="221">
        <f>E18/G18%</f>
        <v>86.032780209711902</v>
      </c>
    </row>
    <row r="58" spans="2:5">
      <c r="B58" s="221" t="s">
        <v>111</v>
      </c>
      <c r="D58" s="221" t="str">
        <f>B22</f>
        <v>Karnataka</v>
      </c>
      <c r="E58" s="221">
        <f>R22/S22%</f>
        <v>73.769812779588008</v>
      </c>
    </row>
    <row r="59" spans="2:5">
      <c r="D59" s="221" t="str">
        <f>B7</f>
        <v>Andhra Pradesh</v>
      </c>
      <c r="E59" s="221">
        <f>R7/S7%</f>
        <v>95.370596371328617</v>
      </c>
    </row>
    <row r="60" spans="2:5">
      <c r="D60" s="221" t="str">
        <f>B23</f>
        <v>Kerala</v>
      </c>
      <c r="E60" s="221">
        <f>R23/S23%</f>
        <v>96.637525218560867</v>
      </c>
    </row>
    <row r="62" spans="2:5">
      <c r="B62" s="221" t="s">
        <v>112</v>
      </c>
      <c r="D62" s="221" t="str">
        <f>B22</f>
        <v>Karnataka</v>
      </c>
      <c r="E62" s="221">
        <f>X22/Y22%</f>
        <v>65.534017483846441</v>
      </c>
    </row>
    <row r="63" spans="2:5">
      <c r="D63" s="221" t="str">
        <f>B26</f>
        <v>Maharashtra</v>
      </c>
      <c r="E63" s="221">
        <f>X26/Y26%</f>
        <v>75.62090874085483</v>
      </c>
    </row>
    <row r="64" spans="2:5">
      <c r="D64" s="221" t="str">
        <f>B39</f>
        <v>Uttar Pradesh</v>
      </c>
      <c r="E64" s="221">
        <f>X39/Y39%</f>
        <v>52.679417337754622</v>
      </c>
    </row>
    <row r="65" spans="4:5">
      <c r="D65" s="221" t="str">
        <f>B36</f>
        <v>Tamil Nadu</v>
      </c>
      <c r="E65" s="221">
        <f>X36/Y36%</f>
        <v>90.559553912987099</v>
      </c>
    </row>
    <row r="66" spans="4:5">
      <c r="D66" s="221" t="str">
        <f>B7</f>
        <v>Andhra Pradesh</v>
      </c>
      <c r="E66" s="221">
        <f>X7/Y7%</f>
        <v>65.012019230769226</v>
      </c>
    </row>
  </sheetData>
  <mergeCells count="30">
    <mergeCell ref="A42:B42"/>
    <mergeCell ref="AA3:AB3"/>
    <mergeCell ref="C1:K1"/>
    <mergeCell ref="O1:X1"/>
    <mergeCell ref="AA1:AJ1"/>
    <mergeCell ref="AI3:AK3"/>
    <mergeCell ref="AC3:AE3"/>
    <mergeCell ref="AF3:AF4"/>
    <mergeCell ref="AG3:AH3"/>
    <mergeCell ref="A2:A4"/>
    <mergeCell ref="B2:B4"/>
    <mergeCell ref="T3:T4"/>
    <mergeCell ref="U3:V3"/>
    <mergeCell ref="W3:Y3"/>
    <mergeCell ref="Z3:Z4"/>
    <mergeCell ref="I2:N2"/>
    <mergeCell ref="AL3:AL4"/>
    <mergeCell ref="AA2:AF2"/>
    <mergeCell ref="AG2:AL2"/>
    <mergeCell ref="C3:D3"/>
    <mergeCell ref="E3:G3"/>
    <mergeCell ref="H3:H4"/>
    <mergeCell ref="I3:J3"/>
    <mergeCell ref="K3:M3"/>
    <mergeCell ref="N3:N4"/>
    <mergeCell ref="O3:P3"/>
    <mergeCell ref="Q3:S3"/>
    <mergeCell ref="C2:H2"/>
    <mergeCell ref="O2:T2"/>
    <mergeCell ref="U2:Z2"/>
  </mergeCells>
  <pageMargins left="0.37" right="0.196850393700787" top="0.42" bottom="0.36" header="0.196850393700787" footer="0.15748031496063"/>
  <pageSetup paperSize="9" scale="78" firstPageNumber="24" orientation="portrait" useFirstPageNumber="1" horizontalDpi="4294967294" verticalDpi="4294967294" r:id="rId1"/>
  <headerFooter>
    <oddFooter>&amp;L&amp;"Arial,Italic"&amp;9AISHE 2015-16&amp;CT-&amp;P</oddFooter>
  </headerFooter>
  <colBreaks count="2" manualBreakCount="2">
    <brk id="14" max="38" man="1"/>
    <brk id="26" max="41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2">
    <tabColor rgb="FF92D050"/>
  </sheetPr>
  <dimension ref="A1:H41"/>
  <sheetViews>
    <sheetView view="pageBreakPreview" topLeftCell="A40" zoomScaleSheetLayoutView="100" workbookViewId="0">
      <selection activeCell="H41" sqref="H41"/>
    </sheetView>
  </sheetViews>
  <sheetFormatPr defaultRowHeight="15.75"/>
  <cols>
    <col min="1" max="1" width="5.140625" style="140" customWidth="1"/>
    <col min="2" max="2" width="29" style="140" customWidth="1"/>
    <col min="3" max="5" width="9.85546875" style="140" customWidth="1"/>
    <col min="6" max="8" width="10.28515625" style="140" customWidth="1"/>
    <col min="9" max="16384" width="9.140625" style="140"/>
  </cols>
  <sheetData>
    <row r="1" spans="1:8" s="49" customFormat="1" ht="27" customHeight="1">
      <c r="A1" s="618" t="s">
        <v>118</v>
      </c>
      <c r="B1" s="618"/>
      <c r="C1" s="618"/>
      <c r="D1" s="618"/>
      <c r="F1" s="48"/>
    </row>
    <row r="2" spans="1:8" s="169" customFormat="1" ht="24.75" customHeight="1">
      <c r="A2" s="600" t="s">
        <v>86</v>
      </c>
      <c r="B2" s="602" t="s">
        <v>36</v>
      </c>
      <c r="C2" s="597" t="s">
        <v>89</v>
      </c>
      <c r="D2" s="598"/>
      <c r="E2" s="599"/>
      <c r="F2" s="597" t="s">
        <v>90</v>
      </c>
      <c r="G2" s="598"/>
      <c r="H2" s="599"/>
    </row>
    <row r="3" spans="1:8" s="171" customFormat="1" ht="24.75" customHeight="1">
      <c r="A3" s="601"/>
      <c r="B3" s="602"/>
      <c r="C3" s="170" t="s">
        <v>95</v>
      </c>
      <c r="D3" s="170" t="s">
        <v>96</v>
      </c>
      <c r="E3" s="170" t="s">
        <v>82</v>
      </c>
      <c r="F3" s="170" t="s">
        <v>95</v>
      </c>
      <c r="G3" s="170" t="s">
        <v>96</v>
      </c>
      <c r="H3" s="170" t="s">
        <v>82</v>
      </c>
    </row>
    <row r="4" spans="1:8" s="141" customFormat="1" ht="14.25" customHeight="1">
      <c r="A4" s="31">
        <v>1</v>
      </c>
      <c r="B4" s="31">
        <v>2</v>
      </c>
      <c r="C4" s="31">
        <v>3</v>
      </c>
      <c r="D4" s="31">
        <v>4</v>
      </c>
      <c r="E4" s="31">
        <v>5</v>
      </c>
      <c r="F4" s="31">
        <v>6</v>
      </c>
      <c r="G4" s="31">
        <v>7</v>
      </c>
      <c r="H4" s="31">
        <v>8</v>
      </c>
    </row>
    <row r="5" spans="1:8" s="141" customFormat="1" ht="20.25" customHeight="1">
      <c r="A5" s="143">
        <v>1</v>
      </c>
      <c r="B5" s="144" t="s">
        <v>0</v>
      </c>
      <c r="C5" s="41">
        <v>71</v>
      </c>
      <c r="D5" s="41">
        <v>276</v>
      </c>
      <c r="E5" s="41">
        <v>347</v>
      </c>
      <c r="F5" s="41">
        <v>2209</v>
      </c>
      <c r="G5" s="41">
        <v>2759</v>
      </c>
      <c r="H5" s="41">
        <v>4968</v>
      </c>
    </row>
    <row r="6" spans="1:8" s="141" customFormat="1" ht="20.25" customHeight="1">
      <c r="A6" s="143">
        <v>2</v>
      </c>
      <c r="B6" s="147" t="s">
        <v>1</v>
      </c>
      <c r="C6" s="41">
        <v>90653</v>
      </c>
      <c r="D6" s="41">
        <v>61485</v>
      </c>
      <c r="E6" s="41">
        <v>152138</v>
      </c>
      <c r="F6" s="41">
        <v>571198</v>
      </c>
      <c r="G6" s="41">
        <v>445410</v>
      </c>
      <c r="H6" s="41">
        <v>1016608</v>
      </c>
    </row>
    <row r="7" spans="1:8" s="141" customFormat="1" ht="20.25" customHeight="1">
      <c r="A7" s="143">
        <v>3</v>
      </c>
      <c r="B7" s="147" t="s">
        <v>2</v>
      </c>
      <c r="C7" s="41">
        <v>37</v>
      </c>
      <c r="D7" s="41">
        <v>61</v>
      </c>
      <c r="E7" s="41">
        <v>98</v>
      </c>
      <c r="F7" s="41">
        <v>12341</v>
      </c>
      <c r="G7" s="41">
        <v>13306</v>
      </c>
      <c r="H7" s="41">
        <v>25647</v>
      </c>
    </row>
    <row r="8" spans="1:8" s="141" customFormat="1" ht="20.25" customHeight="1">
      <c r="A8" s="143">
        <v>4</v>
      </c>
      <c r="B8" s="147" t="s">
        <v>3</v>
      </c>
      <c r="C8" s="41">
        <v>6039</v>
      </c>
      <c r="D8" s="41">
        <v>5789</v>
      </c>
      <c r="E8" s="41">
        <v>11828</v>
      </c>
      <c r="F8" s="41">
        <v>214696</v>
      </c>
      <c r="G8" s="41">
        <v>211705</v>
      </c>
      <c r="H8" s="41">
        <v>426401</v>
      </c>
    </row>
    <row r="9" spans="1:8" s="141" customFormat="1" ht="20.25" customHeight="1">
      <c r="A9" s="143">
        <v>5</v>
      </c>
      <c r="B9" s="147" t="s">
        <v>4</v>
      </c>
      <c r="C9" s="41">
        <v>27703</v>
      </c>
      <c r="D9" s="41">
        <v>22282</v>
      </c>
      <c r="E9" s="41">
        <v>49985</v>
      </c>
      <c r="F9" s="41">
        <v>765835</v>
      </c>
      <c r="G9" s="41">
        <v>572991</v>
      </c>
      <c r="H9" s="41">
        <v>1338826</v>
      </c>
    </row>
    <row r="10" spans="1:8" s="141" customFormat="1" ht="20.25" customHeight="1">
      <c r="A10" s="143">
        <v>6</v>
      </c>
      <c r="B10" s="147" t="s">
        <v>5</v>
      </c>
      <c r="C10" s="41">
        <v>1222</v>
      </c>
      <c r="D10" s="41">
        <v>4201</v>
      </c>
      <c r="E10" s="41">
        <v>5423</v>
      </c>
      <c r="F10" s="41">
        <v>17152</v>
      </c>
      <c r="G10" s="41">
        <v>23589</v>
      </c>
      <c r="H10" s="41">
        <v>40741</v>
      </c>
    </row>
    <row r="11" spans="1:8" s="141" customFormat="1" ht="20.25" customHeight="1">
      <c r="A11" s="143">
        <v>7</v>
      </c>
      <c r="B11" s="147" t="s">
        <v>6</v>
      </c>
      <c r="C11" s="41">
        <v>15398</v>
      </c>
      <c r="D11" s="41">
        <v>20235</v>
      </c>
      <c r="E11" s="41">
        <v>35633</v>
      </c>
      <c r="F11" s="41">
        <v>146294</v>
      </c>
      <c r="G11" s="41">
        <v>152567</v>
      </c>
      <c r="H11" s="41">
        <v>298861</v>
      </c>
    </row>
    <row r="12" spans="1:8" s="141" customFormat="1" ht="20.25" customHeight="1">
      <c r="A12" s="143">
        <v>8</v>
      </c>
      <c r="B12" s="147" t="s">
        <v>7</v>
      </c>
      <c r="C12" s="41">
        <v>61</v>
      </c>
      <c r="D12" s="41">
        <v>126</v>
      </c>
      <c r="E12" s="41">
        <v>187</v>
      </c>
      <c r="F12" s="41">
        <v>2088</v>
      </c>
      <c r="G12" s="41">
        <v>2254</v>
      </c>
      <c r="H12" s="41">
        <v>4342</v>
      </c>
    </row>
    <row r="13" spans="1:8" s="141" customFormat="1" ht="20.25" customHeight="1">
      <c r="A13" s="143">
        <v>9</v>
      </c>
      <c r="B13" s="147" t="s">
        <v>68</v>
      </c>
      <c r="C13" s="41">
        <v>0</v>
      </c>
      <c r="D13" s="41">
        <v>0</v>
      </c>
      <c r="E13" s="41">
        <v>0</v>
      </c>
      <c r="F13" s="41">
        <v>695</v>
      </c>
      <c r="G13" s="41">
        <v>1088</v>
      </c>
      <c r="H13" s="41">
        <v>1783</v>
      </c>
    </row>
    <row r="14" spans="1:8" s="141" customFormat="1" ht="20.25" customHeight="1">
      <c r="A14" s="143">
        <v>10</v>
      </c>
      <c r="B14" s="147" t="s">
        <v>8</v>
      </c>
      <c r="C14" s="41">
        <v>6925</v>
      </c>
      <c r="D14" s="41">
        <v>8497</v>
      </c>
      <c r="E14" s="41">
        <v>15422</v>
      </c>
      <c r="F14" s="41">
        <v>120663</v>
      </c>
      <c r="G14" s="41">
        <v>112015</v>
      </c>
      <c r="H14" s="41">
        <v>232678</v>
      </c>
    </row>
    <row r="15" spans="1:8" s="141" customFormat="1" ht="20.25" customHeight="1">
      <c r="A15" s="143">
        <v>11</v>
      </c>
      <c r="B15" s="147" t="s">
        <v>9</v>
      </c>
      <c r="C15" s="41">
        <v>525</v>
      </c>
      <c r="D15" s="41">
        <v>1134</v>
      </c>
      <c r="E15" s="41">
        <v>1659</v>
      </c>
      <c r="F15" s="41">
        <v>11957</v>
      </c>
      <c r="G15" s="41">
        <v>16744</v>
      </c>
      <c r="H15" s="41">
        <v>28701</v>
      </c>
    </row>
    <row r="16" spans="1:8" s="141" customFormat="1" ht="20.25" customHeight="1">
      <c r="A16" s="143">
        <v>12</v>
      </c>
      <c r="B16" s="147" t="s">
        <v>10</v>
      </c>
      <c r="C16" s="41">
        <v>34343</v>
      </c>
      <c r="D16" s="41">
        <v>43294</v>
      </c>
      <c r="E16" s="41">
        <v>77637</v>
      </c>
      <c r="F16" s="41">
        <v>550657</v>
      </c>
      <c r="G16" s="41">
        <v>410301</v>
      </c>
      <c r="H16" s="41">
        <v>960958</v>
      </c>
    </row>
    <row r="17" spans="1:8" s="141" customFormat="1" ht="20.25" customHeight="1">
      <c r="A17" s="143">
        <v>13</v>
      </c>
      <c r="B17" s="147" t="s">
        <v>11</v>
      </c>
      <c r="C17" s="41">
        <v>16776</v>
      </c>
      <c r="D17" s="41">
        <v>35080</v>
      </c>
      <c r="E17" s="41">
        <v>51856</v>
      </c>
      <c r="F17" s="41">
        <v>300053</v>
      </c>
      <c r="G17" s="41">
        <v>277147</v>
      </c>
      <c r="H17" s="41">
        <v>577200</v>
      </c>
    </row>
    <row r="18" spans="1:8" s="141" customFormat="1" ht="20.25" customHeight="1">
      <c r="A18" s="143">
        <v>14</v>
      </c>
      <c r="B18" s="147" t="s">
        <v>12</v>
      </c>
      <c r="C18" s="41">
        <v>2497</v>
      </c>
      <c r="D18" s="41">
        <v>4951</v>
      </c>
      <c r="E18" s="41">
        <v>7448</v>
      </c>
      <c r="F18" s="41">
        <v>61270</v>
      </c>
      <c r="G18" s="41">
        <v>84129</v>
      </c>
      <c r="H18" s="41">
        <v>145399</v>
      </c>
    </row>
    <row r="19" spans="1:8" s="141" customFormat="1" ht="20.25" customHeight="1">
      <c r="A19" s="143">
        <v>15</v>
      </c>
      <c r="B19" s="147" t="s">
        <v>13</v>
      </c>
      <c r="C19" s="41">
        <v>1342</v>
      </c>
      <c r="D19" s="41">
        <v>1274</v>
      </c>
      <c r="E19" s="41">
        <v>2616</v>
      </c>
      <c r="F19" s="41">
        <v>84818</v>
      </c>
      <c r="G19" s="41">
        <v>106149</v>
      </c>
      <c r="H19" s="41">
        <v>190967</v>
      </c>
    </row>
    <row r="20" spans="1:8" s="141" customFormat="1" ht="20.25" customHeight="1">
      <c r="A20" s="143">
        <v>16</v>
      </c>
      <c r="B20" s="147" t="s">
        <v>14</v>
      </c>
      <c r="C20" s="41">
        <v>7963</v>
      </c>
      <c r="D20" s="41">
        <v>12318</v>
      </c>
      <c r="E20" s="41">
        <v>20281</v>
      </c>
      <c r="F20" s="41">
        <v>233625</v>
      </c>
      <c r="G20" s="41">
        <v>223684</v>
      </c>
      <c r="H20" s="41">
        <v>457309</v>
      </c>
    </row>
    <row r="21" spans="1:8" s="141" customFormat="1" ht="20.25" customHeight="1">
      <c r="A21" s="143">
        <v>17</v>
      </c>
      <c r="B21" s="147" t="s">
        <v>15</v>
      </c>
      <c r="C21" s="41">
        <v>51420</v>
      </c>
      <c r="D21" s="41">
        <v>50321</v>
      </c>
      <c r="E21" s="41">
        <v>101741</v>
      </c>
      <c r="F21" s="41">
        <v>658011</v>
      </c>
      <c r="G21" s="41">
        <v>654624</v>
      </c>
      <c r="H21" s="41">
        <v>1312635</v>
      </c>
    </row>
    <row r="22" spans="1:8" s="141" customFormat="1" ht="20.25" customHeight="1">
      <c r="A22" s="143">
        <v>18</v>
      </c>
      <c r="B22" s="147" t="s">
        <v>16</v>
      </c>
      <c r="C22" s="41">
        <v>18284</v>
      </c>
      <c r="D22" s="41">
        <v>47689</v>
      </c>
      <c r="E22" s="41">
        <v>65973</v>
      </c>
      <c r="F22" s="41">
        <v>236235</v>
      </c>
      <c r="G22" s="41">
        <v>323423</v>
      </c>
      <c r="H22" s="41">
        <v>559658</v>
      </c>
    </row>
    <row r="23" spans="1:8" s="141" customFormat="1" ht="20.25" customHeight="1">
      <c r="A23" s="143">
        <v>19</v>
      </c>
      <c r="B23" s="147" t="s">
        <v>69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</row>
    <row r="24" spans="1:8" s="141" customFormat="1" ht="20.25" customHeight="1">
      <c r="A24" s="143">
        <v>20</v>
      </c>
      <c r="B24" s="147" t="s">
        <v>17</v>
      </c>
      <c r="C24" s="41">
        <v>67926</v>
      </c>
      <c r="D24" s="41">
        <v>82472</v>
      </c>
      <c r="E24" s="41">
        <v>150398</v>
      </c>
      <c r="F24" s="41">
        <v>566687</v>
      </c>
      <c r="G24" s="41">
        <v>450509</v>
      </c>
      <c r="H24" s="41">
        <v>1017196</v>
      </c>
    </row>
    <row r="25" spans="1:8" s="141" customFormat="1" ht="20.25" customHeight="1">
      <c r="A25" s="143">
        <v>21</v>
      </c>
      <c r="B25" s="147" t="s">
        <v>18</v>
      </c>
      <c r="C25" s="41">
        <v>115572</v>
      </c>
      <c r="D25" s="41">
        <v>113710</v>
      </c>
      <c r="E25" s="41">
        <v>229282</v>
      </c>
      <c r="F25" s="41">
        <v>1381355</v>
      </c>
      <c r="G25" s="41">
        <v>1137742</v>
      </c>
      <c r="H25" s="41">
        <v>2519097</v>
      </c>
    </row>
    <row r="26" spans="1:8" s="141" customFormat="1" ht="20.25" customHeight="1">
      <c r="A26" s="143">
        <v>22</v>
      </c>
      <c r="B26" s="147" t="s">
        <v>19</v>
      </c>
      <c r="C26" s="41">
        <v>789</v>
      </c>
      <c r="D26" s="41">
        <v>471</v>
      </c>
      <c r="E26" s="41">
        <v>1260</v>
      </c>
      <c r="F26" s="41">
        <v>43154</v>
      </c>
      <c r="G26" s="41">
        <v>43611</v>
      </c>
      <c r="H26" s="41">
        <v>86765</v>
      </c>
    </row>
    <row r="27" spans="1:8" s="141" customFormat="1" ht="20.25" customHeight="1">
      <c r="A27" s="143">
        <v>23</v>
      </c>
      <c r="B27" s="147" t="s">
        <v>20</v>
      </c>
      <c r="C27" s="41">
        <v>70</v>
      </c>
      <c r="D27" s="41">
        <v>78</v>
      </c>
      <c r="E27" s="41">
        <v>148</v>
      </c>
      <c r="F27" s="41">
        <v>25279</v>
      </c>
      <c r="G27" s="41">
        <v>26737</v>
      </c>
      <c r="H27" s="41">
        <v>52016</v>
      </c>
    </row>
    <row r="28" spans="1:8" s="141" customFormat="1" ht="20.25" customHeight="1">
      <c r="A28" s="143">
        <v>24</v>
      </c>
      <c r="B28" s="147" t="s">
        <v>21</v>
      </c>
      <c r="C28" s="41">
        <v>113</v>
      </c>
      <c r="D28" s="41">
        <v>76</v>
      </c>
      <c r="E28" s="41">
        <v>189</v>
      </c>
      <c r="F28" s="41">
        <v>9639</v>
      </c>
      <c r="G28" s="41">
        <v>9101</v>
      </c>
      <c r="H28" s="41">
        <v>18740</v>
      </c>
    </row>
    <row r="29" spans="1:8" s="141" customFormat="1" ht="20.25" customHeight="1">
      <c r="A29" s="143">
        <v>25</v>
      </c>
      <c r="B29" s="147" t="s">
        <v>22</v>
      </c>
      <c r="C29" s="41">
        <v>78</v>
      </c>
      <c r="D29" s="41">
        <v>167</v>
      </c>
      <c r="E29" s="41">
        <v>245</v>
      </c>
      <c r="F29" s="41">
        <v>12945</v>
      </c>
      <c r="G29" s="41">
        <v>13730</v>
      </c>
      <c r="H29" s="41">
        <v>26675</v>
      </c>
    </row>
    <row r="30" spans="1:8" s="141" customFormat="1" ht="20.25" customHeight="1">
      <c r="A30" s="143">
        <v>26</v>
      </c>
      <c r="B30" s="147" t="s">
        <v>23</v>
      </c>
      <c r="C30" s="41">
        <v>14317</v>
      </c>
      <c r="D30" s="41">
        <v>11220</v>
      </c>
      <c r="E30" s="41">
        <v>25537</v>
      </c>
      <c r="F30" s="41">
        <v>341287</v>
      </c>
      <c r="G30" s="41">
        <v>326127</v>
      </c>
      <c r="H30" s="41">
        <v>667414</v>
      </c>
    </row>
    <row r="31" spans="1:8" s="141" customFormat="1" ht="20.25" customHeight="1">
      <c r="A31" s="143">
        <v>27</v>
      </c>
      <c r="B31" s="147" t="s">
        <v>24</v>
      </c>
      <c r="C31" s="41">
        <v>1356</v>
      </c>
      <c r="D31" s="41">
        <v>2054</v>
      </c>
      <c r="E31" s="41">
        <v>3410</v>
      </c>
      <c r="F31" s="41">
        <v>17725</v>
      </c>
      <c r="G31" s="41">
        <v>20176</v>
      </c>
      <c r="H31" s="41">
        <v>37901</v>
      </c>
    </row>
    <row r="32" spans="1:8" s="141" customFormat="1" ht="20.25" customHeight="1">
      <c r="A32" s="143">
        <v>28</v>
      </c>
      <c r="B32" s="147" t="s">
        <v>25</v>
      </c>
      <c r="C32" s="41">
        <v>20329</v>
      </c>
      <c r="D32" s="41">
        <v>52113</v>
      </c>
      <c r="E32" s="41">
        <v>72442</v>
      </c>
      <c r="F32" s="41">
        <v>246519</v>
      </c>
      <c r="G32" s="41">
        <v>261668</v>
      </c>
      <c r="H32" s="41">
        <v>508187</v>
      </c>
    </row>
    <row r="33" spans="1:8" s="141" customFormat="1" ht="20.25" customHeight="1">
      <c r="A33" s="143">
        <v>29</v>
      </c>
      <c r="B33" s="147" t="s">
        <v>26</v>
      </c>
      <c r="C33" s="41">
        <v>37287</v>
      </c>
      <c r="D33" s="41">
        <v>58702</v>
      </c>
      <c r="E33" s="41">
        <v>95989</v>
      </c>
      <c r="F33" s="41">
        <v>660351</v>
      </c>
      <c r="G33" s="41">
        <v>560418</v>
      </c>
      <c r="H33" s="41">
        <v>1220769</v>
      </c>
    </row>
    <row r="34" spans="1:8" s="141" customFormat="1" ht="20.25" customHeight="1">
      <c r="A34" s="143">
        <v>30</v>
      </c>
      <c r="B34" s="147" t="s">
        <v>27</v>
      </c>
      <c r="C34" s="41">
        <v>48</v>
      </c>
      <c r="D34" s="41">
        <v>17</v>
      </c>
      <c r="E34" s="41">
        <v>65</v>
      </c>
      <c r="F34" s="41">
        <v>3223</v>
      </c>
      <c r="G34" s="41">
        <v>4500</v>
      </c>
      <c r="H34" s="41">
        <v>7723</v>
      </c>
    </row>
    <row r="35" spans="1:8" s="141" customFormat="1" ht="20.25" customHeight="1">
      <c r="A35" s="143">
        <v>31</v>
      </c>
      <c r="B35" s="147" t="s">
        <v>28</v>
      </c>
      <c r="C35" s="41">
        <v>79686</v>
      </c>
      <c r="D35" s="41">
        <v>134197</v>
      </c>
      <c r="E35" s="41">
        <v>213883</v>
      </c>
      <c r="F35" s="41">
        <v>870269</v>
      </c>
      <c r="G35" s="41">
        <v>969012</v>
      </c>
      <c r="H35" s="41">
        <v>1839281</v>
      </c>
    </row>
    <row r="36" spans="1:8" s="141" customFormat="1" ht="20.25" customHeight="1">
      <c r="A36" s="143">
        <v>32</v>
      </c>
      <c r="B36" s="147" t="s">
        <v>29</v>
      </c>
      <c r="C36" s="41">
        <v>76795</v>
      </c>
      <c r="D36" s="41">
        <v>65022</v>
      </c>
      <c r="E36" s="41">
        <v>141817</v>
      </c>
      <c r="F36" s="41">
        <v>530320</v>
      </c>
      <c r="G36" s="41">
        <v>466460</v>
      </c>
      <c r="H36" s="41">
        <v>996780</v>
      </c>
    </row>
    <row r="37" spans="1:8" s="141" customFormat="1" ht="20.25" customHeight="1">
      <c r="A37" s="143">
        <v>33</v>
      </c>
      <c r="B37" s="147" t="s">
        <v>30</v>
      </c>
      <c r="C37" s="41">
        <v>107</v>
      </c>
      <c r="D37" s="41">
        <v>150</v>
      </c>
      <c r="E37" s="41">
        <v>257</v>
      </c>
      <c r="F37" s="41">
        <v>28634</v>
      </c>
      <c r="G37" s="41">
        <v>23207</v>
      </c>
      <c r="H37" s="41">
        <v>51841</v>
      </c>
    </row>
    <row r="38" spans="1:8" s="141" customFormat="1" ht="20.25" customHeight="1">
      <c r="A38" s="143">
        <v>34</v>
      </c>
      <c r="B38" s="147" t="s">
        <v>31</v>
      </c>
      <c r="C38" s="41">
        <v>169112</v>
      </c>
      <c r="D38" s="41">
        <v>259100</v>
      </c>
      <c r="E38" s="41">
        <v>428212</v>
      </c>
      <c r="F38" s="41">
        <v>2526577</v>
      </c>
      <c r="G38" s="41">
        <v>2376187</v>
      </c>
      <c r="H38" s="41">
        <v>4902764</v>
      </c>
    </row>
    <row r="39" spans="1:8" s="141" customFormat="1" ht="20.25" customHeight="1">
      <c r="A39" s="143">
        <v>35</v>
      </c>
      <c r="B39" s="147" t="s">
        <v>32</v>
      </c>
      <c r="C39" s="41">
        <v>11738</v>
      </c>
      <c r="D39" s="41">
        <v>17159</v>
      </c>
      <c r="E39" s="41">
        <v>28897</v>
      </c>
      <c r="F39" s="41">
        <v>96874</v>
      </c>
      <c r="G39" s="41">
        <v>117682</v>
      </c>
      <c r="H39" s="41">
        <v>214556</v>
      </c>
    </row>
    <row r="40" spans="1:8" s="141" customFormat="1" ht="20.25" customHeight="1">
      <c r="A40" s="143">
        <v>36</v>
      </c>
      <c r="B40" s="147" t="s">
        <v>33</v>
      </c>
      <c r="C40" s="41">
        <v>12778</v>
      </c>
      <c r="D40" s="41">
        <v>10869</v>
      </c>
      <c r="E40" s="41">
        <v>23647</v>
      </c>
      <c r="F40" s="41">
        <v>793808</v>
      </c>
      <c r="G40" s="41">
        <v>710816</v>
      </c>
      <c r="H40" s="41">
        <v>1504624</v>
      </c>
    </row>
    <row r="41" spans="1:8" s="148" customFormat="1" ht="20.25" customHeight="1">
      <c r="A41" s="596" t="s">
        <v>39</v>
      </c>
      <c r="B41" s="596"/>
      <c r="C41" s="42">
        <v>889360</v>
      </c>
      <c r="D41" s="42">
        <v>1126590</v>
      </c>
      <c r="E41" s="42">
        <v>2015950</v>
      </c>
      <c r="F41" s="42">
        <v>12144443</v>
      </c>
      <c r="G41" s="42">
        <v>11151568</v>
      </c>
      <c r="H41" s="42">
        <v>23296011</v>
      </c>
    </row>
  </sheetData>
  <mergeCells count="6">
    <mergeCell ref="F2:H2"/>
    <mergeCell ref="A41:B41"/>
    <mergeCell ref="A1:D1"/>
    <mergeCell ref="A2:A3"/>
    <mergeCell ref="B2:B3"/>
    <mergeCell ref="C2:E2"/>
  </mergeCells>
  <printOptions horizontalCentered="1"/>
  <pageMargins left="0.70866141732283505" right="0.15748031496063" top="0.511811023622047" bottom="0.35" header="0.196850393700787" footer="0.15748031496063"/>
  <pageSetup paperSize="9" scale="95" firstPageNumber="27" orientation="portrait" useFirstPageNumber="1" horizontalDpi="4294967294" verticalDpi="4294967294" r:id="rId1"/>
  <headerFooter>
    <oddFooter>&amp;L&amp;"Arial,Italic"&amp;9AISHE 2015-16&amp;CT-&amp;P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>
    <tabColor rgb="FF00B0F0"/>
  </sheetPr>
  <dimension ref="A1:M186"/>
  <sheetViews>
    <sheetView view="pageBreakPreview" topLeftCell="A184" zoomScale="70" zoomScaleSheetLayoutView="70" workbookViewId="0">
      <selection activeCell="A187" sqref="A187:XFD200"/>
    </sheetView>
  </sheetViews>
  <sheetFormatPr defaultRowHeight="15"/>
  <cols>
    <col min="1" max="1" width="30.7109375" style="52" customWidth="1"/>
    <col min="2" max="4" width="11.140625" style="51" bestFit="1" customWidth="1"/>
    <col min="5" max="7" width="9.5703125" style="51" customWidth="1"/>
    <col min="8" max="10" width="9.28515625" style="51" customWidth="1"/>
    <col min="11" max="12" width="10.42578125" style="51" customWidth="1"/>
    <col min="13" max="13" width="11.140625" style="51" bestFit="1" customWidth="1"/>
    <col min="14" max="14" width="9.140625" style="51"/>
    <col min="15" max="17" width="11.140625" style="51" bestFit="1" customWidth="1"/>
    <col min="18" max="20" width="10" style="51" bestFit="1" customWidth="1"/>
    <col min="21" max="22" width="9.140625" style="51"/>
    <col min="23" max="25" width="10" style="51" bestFit="1" customWidth="1"/>
    <col min="26" max="26" width="11.140625" style="51" bestFit="1" customWidth="1"/>
    <col min="27" max="16384" width="9.140625" style="51"/>
  </cols>
  <sheetData>
    <row r="1" spans="1:13" s="50" customFormat="1" ht="22.5" customHeight="1">
      <c r="A1" s="408" t="s">
        <v>119</v>
      </c>
      <c r="B1" s="622" t="s">
        <v>559</v>
      </c>
      <c r="C1" s="623"/>
      <c r="D1" s="623"/>
      <c r="E1" s="623"/>
      <c r="F1" s="623"/>
      <c r="G1" s="623"/>
      <c r="H1" s="622" t="str">
        <f>B1</f>
        <v>Programme-wise Enrolment (based on actual response)</v>
      </c>
      <c r="I1" s="624"/>
      <c r="J1" s="624"/>
      <c r="K1" s="624"/>
      <c r="L1" s="624"/>
      <c r="M1" s="624"/>
    </row>
    <row r="2" spans="1:13" s="177" customFormat="1">
      <c r="A2" s="625" t="s">
        <v>120</v>
      </c>
      <c r="B2" s="626" t="s">
        <v>121</v>
      </c>
      <c r="C2" s="626"/>
      <c r="D2" s="626"/>
      <c r="E2" s="626" t="s">
        <v>122</v>
      </c>
      <c r="F2" s="626"/>
      <c r="G2" s="626"/>
      <c r="H2" s="626" t="s">
        <v>123</v>
      </c>
      <c r="I2" s="626"/>
      <c r="J2" s="626"/>
      <c r="K2" s="626" t="s">
        <v>124</v>
      </c>
      <c r="L2" s="626"/>
      <c r="M2" s="626"/>
    </row>
    <row r="3" spans="1:13" s="178" customFormat="1">
      <c r="A3" s="625"/>
      <c r="B3" s="175" t="s">
        <v>95</v>
      </c>
      <c r="C3" s="175" t="s">
        <v>96</v>
      </c>
      <c r="D3" s="175" t="s">
        <v>82</v>
      </c>
      <c r="E3" s="175" t="s">
        <v>95</v>
      </c>
      <c r="F3" s="175" t="s">
        <v>96</v>
      </c>
      <c r="G3" s="175" t="s">
        <v>82</v>
      </c>
      <c r="H3" s="175" t="s">
        <v>95</v>
      </c>
      <c r="I3" s="175" t="s">
        <v>96</v>
      </c>
      <c r="J3" s="175" t="s">
        <v>82</v>
      </c>
      <c r="K3" s="175" t="s">
        <v>95</v>
      </c>
      <c r="L3" s="175" t="s">
        <v>96</v>
      </c>
      <c r="M3" s="175" t="s">
        <v>82</v>
      </c>
    </row>
    <row r="4" spans="1:13" s="55" customFormat="1" ht="12">
      <c r="A4" s="53">
        <v>1</v>
      </c>
      <c r="B4" s="54">
        <v>2</v>
      </c>
      <c r="C4" s="53">
        <v>3</v>
      </c>
      <c r="D4" s="54">
        <v>4</v>
      </c>
      <c r="E4" s="53">
        <v>5</v>
      </c>
      <c r="F4" s="54">
        <v>6</v>
      </c>
      <c r="G4" s="53">
        <v>7</v>
      </c>
      <c r="H4" s="54">
        <v>8</v>
      </c>
      <c r="I4" s="53">
        <v>9</v>
      </c>
      <c r="J4" s="54">
        <v>10</v>
      </c>
      <c r="K4" s="53">
        <v>11</v>
      </c>
      <c r="L4" s="54">
        <v>12</v>
      </c>
      <c r="M4" s="53">
        <v>13</v>
      </c>
    </row>
    <row r="5" spans="1:13">
      <c r="A5" s="56" t="s">
        <v>125</v>
      </c>
      <c r="B5" s="57">
        <v>72509</v>
      </c>
      <c r="C5" s="57">
        <v>50956</v>
      </c>
      <c r="D5" s="57">
        <v>123465</v>
      </c>
      <c r="E5" s="57">
        <v>7041</v>
      </c>
      <c r="F5" s="57">
        <v>4158</v>
      </c>
      <c r="G5" s="57">
        <v>11199</v>
      </c>
      <c r="H5" s="57">
        <v>2253</v>
      </c>
      <c r="I5" s="57">
        <v>1668</v>
      </c>
      <c r="J5" s="57">
        <v>3921</v>
      </c>
      <c r="K5" s="57">
        <v>15004</v>
      </c>
      <c r="L5" s="57">
        <v>9634</v>
      </c>
      <c r="M5" s="57">
        <v>24638</v>
      </c>
    </row>
    <row r="6" spans="1:13">
      <c r="A6" s="56" t="s">
        <v>126</v>
      </c>
      <c r="B6" s="57">
        <v>606</v>
      </c>
      <c r="C6" s="57">
        <v>490</v>
      </c>
      <c r="D6" s="57">
        <v>1096</v>
      </c>
      <c r="E6" s="57">
        <v>88</v>
      </c>
      <c r="F6" s="57">
        <v>57</v>
      </c>
      <c r="G6" s="57">
        <v>145</v>
      </c>
      <c r="H6" s="57">
        <v>2</v>
      </c>
      <c r="I6" s="57">
        <v>1</v>
      </c>
      <c r="J6" s="57">
        <v>3</v>
      </c>
      <c r="K6" s="57">
        <v>140</v>
      </c>
      <c r="L6" s="57">
        <v>131</v>
      </c>
      <c r="M6" s="57">
        <v>271</v>
      </c>
    </row>
    <row r="7" spans="1:13">
      <c r="A7" s="56" t="s">
        <v>129</v>
      </c>
      <c r="B7" s="57">
        <v>545</v>
      </c>
      <c r="C7" s="57">
        <v>110</v>
      </c>
      <c r="D7" s="57">
        <v>655</v>
      </c>
      <c r="E7" s="57">
        <v>5</v>
      </c>
      <c r="F7" s="57">
        <v>3</v>
      </c>
      <c r="G7" s="57">
        <v>8</v>
      </c>
      <c r="H7" s="57">
        <v>0</v>
      </c>
      <c r="I7" s="57">
        <v>0</v>
      </c>
      <c r="J7" s="57">
        <v>0</v>
      </c>
      <c r="K7" s="57">
        <v>15</v>
      </c>
      <c r="L7" s="57">
        <v>6</v>
      </c>
      <c r="M7" s="57">
        <v>21</v>
      </c>
    </row>
    <row r="8" spans="1:13">
      <c r="A8" s="56" t="s">
        <v>128</v>
      </c>
      <c r="B8" s="57">
        <v>449</v>
      </c>
      <c r="C8" s="57">
        <v>91</v>
      </c>
      <c r="D8" s="57">
        <v>540</v>
      </c>
      <c r="E8" s="57">
        <v>9</v>
      </c>
      <c r="F8" s="57">
        <v>9</v>
      </c>
      <c r="G8" s="57">
        <v>18</v>
      </c>
      <c r="H8" s="57">
        <v>4</v>
      </c>
      <c r="I8" s="57">
        <v>0</v>
      </c>
      <c r="J8" s="57">
        <v>4</v>
      </c>
      <c r="K8" s="57">
        <v>90</v>
      </c>
      <c r="L8" s="57">
        <v>24</v>
      </c>
      <c r="M8" s="57">
        <v>114</v>
      </c>
    </row>
    <row r="9" spans="1:13">
      <c r="A9" s="56" t="s">
        <v>127</v>
      </c>
      <c r="B9" s="57">
        <v>327</v>
      </c>
      <c r="C9" s="57">
        <v>139</v>
      </c>
      <c r="D9" s="57">
        <v>466</v>
      </c>
      <c r="E9" s="57">
        <v>29</v>
      </c>
      <c r="F9" s="57">
        <v>15</v>
      </c>
      <c r="G9" s="57">
        <v>44</v>
      </c>
      <c r="H9" s="57">
        <v>6</v>
      </c>
      <c r="I9" s="57">
        <v>1</v>
      </c>
      <c r="J9" s="57">
        <v>7</v>
      </c>
      <c r="K9" s="57">
        <v>47</v>
      </c>
      <c r="L9" s="57">
        <v>54</v>
      </c>
      <c r="M9" s="57">
        <v>101</v>
      </c>
    </row>
    <row r="10" spans="1:13" ht="30">
      <c r="A10" s="56" t="s">
        <v>130</v>
      </c>
      <c r="B10" s="57">
        <v>44</v>
      </c>
      <c r="C10" s="57">
        <v>46</v>
      </c>
      <c r="D10" s="57">
        <v>90</v>
      </c>
      <c r="E10" s="57">
        <v>6</v>
      </c>
      <c r="F10" s="57">
        <v>7</v>
      </c>
      <c r="G10" s="57">
        <v>13</v>
      </c>
      <c r="H10" s="57">
        <v>4</v>
      </c>
      <c r="I10" s="57">
        <v>1</v>
      </c>
      <c r="J10" s="57">
        <v>5</v>
      </c>
      <c r="K10" s="57">
        <v>3</v>
      </c>
      <c r="L10" s="57">
        <v>5</v>
      </c>
      <c r="M10" s="57">
        <v>8</v>
      </c>
    </row>
    <row r="11" spans="1:13" ht="30">
      <c r="A11" s="56" t="s">
        <v>131</v>
      </c>
      <c r="B11" s="57">
        <v>28</v>
      </c>
      <c r="C11" s="57">
        <v>19</v>
      </c>
      <c r="D11" s="57">
        <v>47</v>
      </c>
      <c r="E11" s="57">
        <v>1</v>
      </c>
      <c r="F11" s="57">
        <v>1</v>
      </c>
      <c r="G11" s="57">
        <v>2</v>
      </c>
      <c r="H11" s="57">
        <v>0</v>
      </c>
      <c r="I11" s="57">
        <v>0</v>
      </c>
      <c r="J11" s="57">
        <v>0</v>
      </c>
      <c r="K11" s="57">
        <v>1</v>
      </c>
      <c r="L11" s="57">
        <v>1</v>
      </c>
      <c r="M11" s="57">
        <v>2</v>
      </c>
    </row>
    <row r="12" spans="1:13">
      <c r="A12" s="56" t="s">
        <v>132</v>
      </c>
      <c r="B12" s="57">
        <v>17</v>
      </c>
      <c r="C12" s="57">
        <v>22</v>
      </c>
      <c r="D12" s="57">
        <v>39</v>
      </c>
      <c r="E12" s="57">
        <v>2</v>
      </c>
      <c r="F12" s="57">
        <v>1</v>
      </c>
      <c r="G12" s="57">
        <v>3</v>
      </c>
      <c r="H12" s="57">
        <v>0</v>
      </c>
      <c r="I12" s="57">
        <v>0</v>
      </c>
      <c r="J12" s="57">
        <v>0</v>
      </c>
      <c r="K12" s="57">
        <v>2</v>
      </c>
      <c r="L12" s="57">
        <v>1</v>
      </c>
      <c r="M12" s="57">
        <v>3</v>
      </c>
    </row>
    <row r="13" spans="1:13">
      <c r="A13" s="56" t="s">
        <v>133</v>
      </c>
      <c r="B13" s="57">
        <v>18</v>
      </c>
      <c r="C13" s="57">
        <v>16</v>
      </c>
      <c r="D13" s="57">
        <v>34</v>
      </c>
      <c r="E13" s="57">
        <v>3</v>
      </c>
      <c r="F13" s="57">
        <v>1</v>
      </c>
      <c r="G13" s="57">
        <v>4</v>
      </c>
      <c r="H13" s="57">
        <v>1</v>
      </c>
      <c r="I13" s="57">
        <v>1</v>
      </c>
      <c r="J13" s="57">
        <v>2</v>
      </c>
      <c r="K13" s="57">
        <v>3</v>
      </c>
      <c r="L13" s="57">
        <v>2</v>
      </c>
      <c r="M13" s="57">
        <v>5</v>
      </c>
    </row>
    <row r="14" spans="1:13">
      <c r="A14" s="56" t="s">
        <v>498</v>
      </c>
      <c r="B14" s="57">
        <v>4</v>
      </c>
      <c r="C14" s="57">
        <v>15</v>
      </c>
      <c r="D14" s="57">
        <v>19</v>
      </c>
      <c r="E14" s="57">
        <v>0</v>
      </c>
      <c r="F14" s="57">
        <v>1</v>
      </c>
      <c r="G14" s="57">
        <v>1</v>
      </c>
      <c r="H14" s="57">
        <v>0</v>
      </c>
      <c r="I14" s="57">
        <v>1</v>
      </c>
      <c r="J14" s="57">
        <v>1</v>
      </c>
      <c r="K14" s="57">
        <v>0</v>
      </c>
      <c r="L14" s="57">
        <v>5</v>
      </c>
      <c r="M14" s="57">
        <v>5</v>
      </c>
    </row>
    <row r="15" spans="1:13">
      <c r="A15" s="65" t="s">
        <v>134</v>
      </c>
      <c r="B15" s="57">
        <v>17473</v>
      </c>
      <c r="C15" s="57">
        <v>25050</v>
      </c>
      <c r="D15" s="57">
        <v>42523</v>
      </c>
      <c r="E15" s="57">
        <v>3450</v>
      </c>
      <c r="F15" s="57">
        <v>3988</v>
      </c>
      <c r="G15" s="57">
        <v>7438</v>
      </c>
      <c r="H15" s="57">
        <v>762</v>
      </c>
      <c r="I15" s="57">
        <v>1001</v>
      </c>
      <c r="J15" s="57">
        <v>1763</v>
      </c>
      <c r="K15" s="57">
        <v>5857</v>
      </c>
      <c r="L15" s="57">
        <v>10776</v>
      </c>
      <c r="M15" s="57">
        <v>16633</v>
      </c>
    </row>
    <row r="16" spans="1:13">
      <c r="A16" s="56" t="s">
        <v>135</v>
      </c>
      <c r="B16" s="57">
        <v>603276</v>
      </c>
      <c r="C16" s="57">
        <v>922232</v>
      </c>
      <c r="D16" s="57">
        <v>1525508</v>
      </c>
      <c r="E16" s="57">
        <v>98141</v>
      </c>
      <c r="F16" s="57">
        <v>127027</v>
      </c>
      <c r="G16" s="57">
        <v>225168</v>
      </c>
      <c r="H16" s="57">
        <v>42999</v>
      </c>
      <c r="I16" s="57">
        <v>51662</v>
      </c>
      <c r="J16" s="57">
        <v>94661</v>
      </c>
      <c r="K16" s="57">
        <v>180257</v>
      </c>
      <c r="L16" s="57">
        <v>275745</v>
      </c>
      <c r="M16" s="57">
        <v>456002</v>
      </c>
    </row>
    <row r="17" spans="1:13">
      <c r="A17" s="56" t="s">
        <v>137</v>
      </c>
      <c r="B17" s="57">
        <v>248791</v>
      </c>
      <c r="C17" s="57">
        <v>364570</v>
      </c>
      <c r="D17" s="57">
        <v>613361</v>
      </c>
      <c r="E17" s="57">
        <v>33055</v>
      </c>
      <c r="F17" s="57">
        <v>41073</v>
      </c>
      <c r="G17" s="57">
        <v>74128</v>
      </c>
      <c r="H17" s="57">
        <v>10663</v>
      </c>
      <c r="I17" s="57">
        <v>11636</v>
      </c>
      <c r="J17" s="57">
        <v>22299</v>
      </c>
      <c r="K17" s="57">
        <v>84333</v>
      </c>
      <c r="L17" s="57">
        <v>136825</v>
      </c>
      <c r="M17" s="57">
        <v>221158</v>
      </c>
    </row>
    <row r="18" spans="1:13" ht="30">
      <c r="A18" s="56" t="s">
        <v>136</v>
      </c>
      <c r="B18" s="57">
        <v>340711</v>
      </c>
      <c r="C18" s="57">
        <v>206611</v>
      </c>
      <c r="D18" s="57">
        <v>547322</v>
      </c>
      <c r="E18" s="57">
        <v>39031</v>
      </c>
      <c r="F18" s="57">
        <v>21107</v>
      </c>
      <c r="G18" s="57">
        <v>60138</v>
      </c>
      <c r="H18" s="57">
        <v>5950</v>
      </c>
      <c r="I18" s="57">
        <v>2980</v>
      </c>
      <c r="J18" s="57">
        <v>8930</v>
      </c>
      <c r="K18" s="57">
        <v>102030</v>
      </c>
      <c r="L18" s="57">
        <v>59320</v>
      </c>
      <c r="M18" s="57">
        <v>161350</v>
      </c>
    </row>
    <row r="19" spans="1:13">
      <c r="A19" s="56" t="s">
        <v>139</v>
      </c>
      <c r="B19" s="57">
        <v>172833</v>
      </c>
      <c r="C19" s="57">
        <v>246400</v>
      </c>
      <c r="D19" s="57">
        <v>419233</v>
      </c>
      <c r="E19" s="57">
        <v>17892</v>
      </c>
      <c r="F19" s="57">
        <v>21411</v>
      </c>
      <c r="G19" s="57">
        <v>39303</v>
      </c>
      <c r="H19" s="57">
        <v>5748</v>
      </c>
      <c r="I19" s="57">
        <v>5846</v>
      </c>
      <c r="J19" s="57">
        <v>11594</v>
      </c>
      <c r="K19" s="57">
        <v>53410</v>
      </c>
      <c r="L19" s="57">
        <v>69641</v>
      </c>
      <c r="M19" s="57">
        <v>123051</v>
      </c>
    </row>
    <row r="20" spans="1:13">
      <c r="A20" s="56" t="s">
        <v>140</v>
      </c>
      <c r="B20" s="57">
        <v>120476</v>
      </c>
      <c r="C20" s="57">
        <v>71590</v>
      </c>
      <c r="D20" s="57">
        <v>192066</v>
      </c>
      <c r="E20" s="57">
        <v>13601</v>
      </c>
      <c r="F20" s="57">
        <v>7222</v>
      </c>
      <c r="G20" s="57">
        <v>20823</v>
      </c>
      <c r="H20" s="57">
        <v>4396</v>
      </c>
      <c r="I20" s="57">
        <v>1857</v>
      </c>
      <c r="J20" s="57">
        <v>6253</v>
      </c>
      <c r="K20" s="57">
        <v>35233</v>
      </c>
      <c r="L20" s="57">
        <v>20892</v>
      </c>
      <c r="M20" s="57">
        <v>56125</v>
      </c>
    </row>
    <row r="21" spans="1:13" ht="30">
      <c r="A21" s="56" t="s">
        <v>138</v>
      </c>
      <c r="B21" s="57">
        <v>101041</v>
      </c>
      <c r="C21" s="57">
        <v>84311</v>
      </c>
      <c r="D21" s="57">
        <v>185352</v>
      </c>
      <c r="E21" s="57">
        <v>8171</v>
      </c>
      <c r="F21" s="57">
        <v>6391</v>
      </c>
      <c r="G21" s="57">
        <v>14562</v>
      </c>
      <c r="H21" s="57">
        <v>1541</v>
      </c>
      <c r="I21" s="57">
        <v>969</v>
      </c>
      <c r="J21" s="57">
        <v>2510</v>
      </c>
      <c r="K21" s="57">
        <v>28079</v>
      </c>
      <c r="L21" s="57">
        <v>25314</v>
      </c>
      <c r="M21" s="57">
        <v>53393</v>
      </c>
    </row>
    <row r="22" spans="1:13">
      <c r="A22" s="56" t="s">
        <v>141</v>
      </c>
      <c r="B22" s="57">
        <v>35926</v>
      </c>
      <c r="C22" s="57">
        <v>28479</v>
      </c>
      <c r="D22" s="57">
        <v>64405</v>
      </c>
      <c r="E22" s="57">
        <v>4006</v>
      </c>
      <c r="F22" s="57">
        <v>2962</v>
      </c>
      <c r="G22" s="57">
        <v>6968</v>
      </c>
      <c r="H22" s="57">
        <v>674</v>
      </c>
      <c r="I22" s="57">
        <v>333</v>
      </c>
      <c r="J22" s="57">
        <v>1007</v>
      </c>
      <c r="K22" s="57">
        <v>12889</v>
      </c>
      <c r="L22" s="57">
        <v>11968</v>
      </c>
      <c r="M22" s="57">
        <v>24857</v>
      </c>
    </row>
    <row r="23" spans="1:13">
      <c r="A23" s="56" t="s">
        <v>142</v>
      </c>
      <c r="B23" s="57">
        <v>25106</v>
      </c>
      <c r="C23" s="57">
        <v>22256</v>
      </c>
      <c r="D23" s="57">
        <v>47362</v>
      </c>
      <c r="E23" s="57">
        <v>5124</v>
      </c>
      <c r="F23" s="57">
        <v>3587</v>
      </c>
      <c r="G23" s="57">
        <v>8711</v>
      </c>
      <c r="H23" s="57">
        <v>2438</v>
      </c>
      <c r="I23" s="57">
        <v>2464</v>
      </c>
      <c r="J23" s="57">
        <v>4902</v>
      </c>
      <c r="K23" s="57">
        <v>8902</v>
      </c>
      <c r="L23" s="57">
        <v>6936</v>
      </c>
      <c r="M23" s="57">
        <v>15838</v>
      </c>
    </row>
    <row r="24" spans="1:13">
      <c r="A24" s="56" t="s">
        <v>145</v>
      </c>
      <c r="B24" s="57">
        <v>21969</v>
      </c>
      <c r="C24" s="57">
        <v>16378</v>
      </c>
      <c r="D24" s="57">
        <v>38347</v>
      </c>
      <c r="E24" s="57">
        <v>1427</v>
      </c>
      <c r="F24" s="57">
        <v>1269</v>
      </c>
      <c r="G24" s="57">
        <v>2696</v>
      </c>
      <c r="H24" s="57">
        <v>822</v>
      </c>
      <c r="I24" s="57">
        <v>726</v>
      </c>
      <c r="J24" s="57">
        <v>1548</v>
      </c>
      <c r="K24" s="57">
        <v>3530</v>
      </c>
      <c r="L24" s="57">
        <v>2710</v>
      </c>
      <c r="M24" s="57">
        <v>6240</v>
      </c>
    </row>
    <row r="25" spans="1:13">
      <c r="A25" s="56" t="s">
        <v>143</v>
      </c>
      <c r="B25" s="57">
        <v>16788</v>
      </c>
      <c r="C25" s="57">
        <v>16301</v>
      </c>
      <c r="D25" s="57">
        <v>33089</v>
      </c>
      <c r="E25" s="57">
        <v>2465</v>
      </c>
      <c r="F25" s="57">
        <v>2439</v>
      </c>
      <c r="G25" s="57">
        <v>4904</v>
      </c>
      <c r="H25" s="57">
        <v>779</v>
      </c>
      <c r="I25" s="57">
        <v>612</v>
      </c>
      <c r="J25" s="57">
        <v>1391</v>
      </c>
      <c r="K25" s="57">
        <v>5199</v>
      </c>
      <c r="L25" s="57">
        <v>4611</v>
      </c>
      <c r="M25" s="57">
        <v>9810</v>
      </c>
    </row>
    <row r="26" spans="1:13">
      <c r="A26" s="56" t="s">
        <v>146</v>
      </c>
      <c r="B26" s="57">
        <v>17712</v>
      </c>
      <c r="C26" s="57">
        <v>11611</v>
      </c>
      <c r="D26" s="57">
        <v>29323</v>
      </c>
      <c r="E26" s="57">
        <v>1083</v>
      </c>
      <c r="F26" s="57">
        <v>1093</v>
      </c>
      <c r="G26" s="57">
        <v>2176</v>
      </c>
      <c r="H26" s="57">
        <v>707</v>
      </c>
      <c r="I26" s="57">
        <v>473</v>
      </c>
      <c r="J26" s="57">
        <v>1180</v>
      </c>
      <c r="K26" s="57">
        <v>3107</v>
      </c>
      <c r="L26" s="57">
        <v>4554</v>
      </c>
      <c r="M26" s="57">
        <v>7661</v>
      </c>
    </row>
    <row r="27" spans="1:13">
      <c r="A27" s="56" t="s">
        <v>144</v>
      </c>
      <c r="B27" s="57">
        <v>10423</v>
      </c>
      <c r="C27" s="57">
        <v>16187</v>
      </c>
      <c r="D27" s="57">
        <v>26610</v>
      </c>
      <c r="E27" s="57">
        <v>3058</v>
      </c>
      <c r="F27" s="57">
        <v>3372</v>
      </c>
      <c r="G27" s="57">
        <v>6430</v>
      </c>
      <c r="H27" s="57">
        <v>623</v>
      </c>
      <c r="I27" s="57">
        <v>671</v>
      </c>
      <c r="J27" s="57">
        <v>1294</v>
      </c>
      <c r="K27" s="57">
        <v>2826</v>
      </c>
      <c r="L27" s="57">
        <v>4271</v>
      </c>
      <c r="M27" s="57">
        <v>7097</v>
      </c>
    </row>
    <row r="28" spans="1:13">
      <c r="A28" s="56" t="s">
        <v>147</v>
      </c>
      <c r="B28" s="57">
        <v>14031</v>
      </c>
      <c r="C28" s="57">
        <v>9464</v>
      </c>
      <c r="D28" s="57">
        <v>23495</v>
      </c>
      <c r="E28" s="57">
        <v>2202</v>
      </c>
      <c r="F28" s="57">
        <v>1193</v>
      </c>
      <c r="G28" s="57">
        <v>3395</v>
      </c>
      <c r="H28" s="57">
        <v>701</v>
      </c>
      <c r="I28" s="57">
        <v>442</v>
      </c>
      <c r="J28" s="57">
        <v>1143</v>
      </c>
      <c r="K28" s="57">
        <v>3782</v>
      </c>
      <c r="L28" s="57">
        <v>2028</v>
      </c>
      <c r="M28" s="57">
        <v>5810</v>
      </c>
    </row>
    <row r="29" spans="1:13" ht="30">
      <c r="A29" s="56" t="s">
        <v>149</v>
      </c>
      <c r="B29" s="57">
        <v>15307</v>
      </c>
      <c r="C29" s="57">
        <v>7560</v>
      </c>
      <c r="D29" s="57">
        <v>22867</v>
      </c>
      <c r="E29" s="57">
        <v>3431</v>
      </c>
      <c r="F29" s="57">
        <v>1935</v>
      </c>
      <c r="G29" s="57">
        <v>5366</v>
      </c>
      <c r="H29" s="57">
        <v>262</v>
      </c>
      <c r="I29" s="57">
        <v>134</v>
      </c>
      <c r="J29" s="57">
        <v>396</v>
      </c>
      <c r="K29" s="57">
        <v>1478</v>
      </c>
      <c r="L29" s="57">
        <v>394</v>
      </c>
      <c r="M29" s="57">
        <v>1872</v>
      </c>
    </row>
    <row r="30" spans="1:13">
      <c r="A30" s="56" t="s">
        <v>164</v>
      </c>
      <c r="B30" s="57">
        <v>4776</v>
      </c>
      <c r="C30" s="57">
        <v>9143</v>
      </c>
      <c r="D30" s="57">
        <v>13919</v>
      </c>
      <c r="E30" s="57">
        <v>352</v>
      </c>
      <c r="F30" s="57">
        <v>674</v>
      </c>
      <c r="G30" s="57">
        <v>1026</v>
      </c>
      <c r="H30" s="57">
        <v>168</v>
      </c>
      <c r="I30" s="57">
        <v>218</v>
      </c>
      <c r="J30" s="57">
        <v>386</v>
      </c>
      <c r="K30" s="57">
        <v>1626</v>
      </c>
      <c r="L30" s="57">
        <v>3062</v>
      </c>
      <c r="M30" s="57">
        <v>4688</v>
      </c>
    </row>
    <row r="31" spans="1:13">
      <c r="A31" s="56" t="s">
        <v>150</v>
      </c>
      <c r="B31" s="57">
        <v>5665</v>
      </c>
      <c r="C31" s="57">
        <v>7414</v>
      </c>
      <c r="D31" s="57">
        <v>13079</v>
      </c>
      <c r="E31" s="57">
        <v>382</v>
      </c>
      <c r="F31" s="57">
        <v>349</v>
      </c>
      <c r="G31" s="57">
        <v>731</v>
      </c>
      <c r="H31" s="57">
        <v>68</v>
      </c>
      <c r="I31" s="57">
        <v>79</v>
      </c>
      <c r="J31" s="57">
        <v>147</v>
      </c>
      <c r="K31" s="57">
        <v>985</v>
      </c>
      <c r="L31" s="57">
        <v>1138</v>
      </c>
      <c r="M31" s="57">
        <v>2123</v>
      </c>
    </row>
    <row r="32" spans="1:13">
      <c r="A32" s="56" t="s">
        <v>154</v>
      </c>
      <c r="B32" s="57">
        <v>7187</v>
      </c>
      <c r="C32" s="57">
        <v>3691</v>
      </c>
      <c r="D32" s="57">
        <v>10878</v>
      </c>
      <c r="E32" s="57">
        <v>502</v>
      </c>
      <c r="F32" s="57">
        <v>257</v>
      </c>
      <c r="G32" s="57">
        <v>759</v>
      </c>
      <c r="H32" s="57">
        <v>345</v>
      </c>
      <c r="I32" s="57">
        <v>184</v>
      </c>
      <c r="J32" s="57">
        <v>529</v>
      </c>
      <c r="K32" s="57">
        <v>1119</v>
      </c>
      <c r="L32" s="57">
        <v>524</v>
      </c>
      <c r="M32" s="57">
        <v>1643</v>
      </c>
    </row>
    <row r="33" spans="1:13" ht="30">
      <c r="A33" s="56" t="s">
        <v>148</v>
      </c>
      <c r="B33" s="57">
        <v>1655</v>
      </c>
      <c r="C33" s="57">
        <v>7273</v>
      </c>
      <c r="D33" s="57">
        <v>8928</v>
      </c>
      <c r="E33" s="57">
        <v>148</v>
      </c>
      <c r="F33" s="57">
        <v>755</v>
      </c>
      <c r="G33" s="57">
        <v>903</v>
      </c>
      <c r="H33" s="57">
        <v>48</v>
      </c>
      <c r="I33" s="57">
        <v>255</v>
      </c>
      <c r="J33" s="57">
        <v>303</v>
      </c>
      <c r="K33" s="57">
        <v>448</v>
      </c>
      <c r="L33" s="57">
        <v>1414</v>
      </c>
      <c r="M33" s="57">
        <v>1862</v>
      </c>
    </row>
    <row r="34" spans="1:13" ht="30">
      <c r="A34" s="56" t="s">
        <v>155</v>
      </c>
      <c r="B34" s="57">
        <v>5484</v>
      </c>
      <c r="C34" s="57">
        <v>2016</v>
      </c>
      <c r="D34" s="57">
        <v>7500</v>
      </c>
      <c r="E34" s="57">
        <v>893</v>
      </c>
      <c r="F34" s="57">
        <v>287</v>
      </c>
      <c r="G34" s="57">
        <v>1180</v>
      </c>
      <c r="H34" s="57">
        <v>246</v>
      </c>
      <c r="I34" s="57">
        <v>85</v>
      </c>
      <c r="J34" s="57">
        <v>331</v>
      </c>
      <c r="K34" s="57">
        <v>1686</v>
      </c>
      <c r="L34" s="57">
        <v>550</v>
      </c>
      <c r="M34" s="57">
        <v>2236</v>
      </c>
    </row>
    <row r="35" spans="1:13">
      <c r="A35" s="56" t="s">
        <v>152</v>
      </c>
      <c r="B35" s="57">
        <v>3732</v>
      </c>
      <c r="C35" s="57">
        <v>3478</v>
      </c>
      <c r="D35" s="57">
        <v>7210</v>
      </c>
      <c r="E35" s="57">
        <v>301</v>
      </c>
      <c r="F35" s="57">
        <v>315</v>
      </c>
      <c r="G35" s="57">
        <v>616</v>
      </c>
      <c r="H35" s="57">
        <v>103</v>
      </c>
      <c r="I35" s="57">
        <v>63</v>
      </c>
      <c r="J35" s="57">
        <v>166</v>
      </c>
      <c r="K35" s="57">
        <v>959</v>
      </c>
      <c r="L35" s="57">
        <v>907</v>
      </c>
      <c r="M35" s="57">
        <v>1866</v>
      </c>
    </row>
    <row r="36" spans="1:13">
      <c r="A36" s="56" t="s">
        <v>151</v>
      </c>
      <c r="B36" s="57">
        <v>4314</v>
      </c>
      <c r="C36" s="57">
        <v>2153</v>
      </c>
      <c r="D36" s="57">
        <v>6467</v>
      </c>
      <c r="E36" s="57">
        <v>506</v>
      </c>
      <c r="F36" s="57">
        <v>271</v>
      </c>
      <c r="G36" s="57">
        <v>777</v>
      </c>
      <c r="H36" s="57">
        <v>170</v>
      </c>
      <c r="I36" s="57">
        <v>84</v>
      </c>
      <c r="J36" s="57">
        <v>254</v>
      </c>
      <c r="K36" s="57">
        <v>738</v>
      </c>
      <c r="L36" s="57">
        <v>361</v>
      </c>
      <c r="M36" s="57">
        <v>1099</v>
      </c>
    </row>
    <row r="37" spans="1:13" ht="30">
      <c r="A37" s="56" t="s">
        <v>153</v>
      </c>
      <c r="B37" s="57">
        <v>2109</v>
      </c>
      <c r="C37" s="57">
        <v>2745</v>
      </c>
      <c r="D37" s="57">
        <v>4854</v>
      </c>
      <c r="E37" s="57">
        <v>377</v>
      </c>
      <c r="F37" s="57">
        <v>407</v>
      </c>
      <c r="G37" s="57">
        <v>784</v>
      </c>
      <c r="H37" s="57">
        <v>107</v>
      </c>
      <c r="I37" s="57">
        <v>90</v>
      </c>
      <c r="J37" s="57">
        <v>197</v>
      </c>
      <c r="K37" s="57">
        <v>543</v>
      </c>
      <c r="L37" s="57">
        <v>727</v>
      </c>
      <c r="M37" s="57">
        <v>1270</v>
      </c>
    </row>
    <row r="38" spans="1:13" ht="30">
      <c r="A38" s="56" t="s">
        <v>159</v>
      </c>
      <c r="B38" s="57">
        <v>3279</v>
      </c>
      <c r="C38" s="57">
        <v>1249</v>
      </c>
      <c r="D38" s="57">
        <v>4528</v>
      </c>
      <c r="E38" s="57">
        <v>321</v>
      </c>
      <c r="F38" s="57">
        <v>129</v>
      </c>
      <c r="G38" s="57">
        <v>450</v>
      </c>
      <c r="H38" s="57">
        <v>161</v>
      </c>
      <c r="I38" s="57">
        <v>67</v>
      </c>
      <c r="J38" s="57">
        <v>228</v>
      </c>
      <c r="K38" s="57">
        <v>652</v>
      </c>
      <c r="L38" s="57">
        <v>207</v>
      </c>
      <c r="M38" s="57">
        <v>859</v>
      </c>
    </row>
    <row r="39" spans="1:13">
      <c r="A39" s="56" t="s">
        <v>158</v>
      </c>
      <c r="B39" s="57">
        <v>2053</v>
      </c>
      <c r="C39" s="57">
        <v>2401</v>
      </c>
      <c r="D39" s="57">
        <v>4454</v>
      </c>
      <c r="E39" s="57">
        <v>327</v>
      </c>
      <c r="F39" s="57">
        <v>241</v>
      </c>
      <c r="G39" s="57">
        <v>568</v>
      </c>
      <c r="H39" s="57">
        <v>68</v>
      </c>
      <c r="I39" s="57">
        <v>46</v>
      </c>
      <c r="J39" s="57">
        <v>114</v>
      </c>
      <c r="K39" s="57">
        <v>509</v>
      </c>
      <c r="L39" s="57">
        <v>383</v>
      </c>
      <c r="M39" s="57">
        <v>892</v>
      </c>
    </row>
    <row r="40" spans="1:13" ht="45">
      <c r="A40" s="56" t="s">
        <v>157</v>
      </c>
      <c r="B40" s="57">
        <v>2655</v>
      </c>
      <c r="C40" s="57">
        <v>1513</v>
      </c>
      <c r="D40" s="57">
        <v>4168</v>
      </c>
      <c r="E40" s="57">
        <v>143</v>
      </c>
      <c r="F40" s="57">
        <v>132</v>
      </c>
      <c r="G40" s="57">
        <v>275</v>
      </c>
      <c r="H40" s="57">
        <v>18</v>
      </c>
      <c r="I40" s="57">
        <v>28</v>
      </c>
      <c r="J40" s="57">
        <v>46</v>
      </c>
      <c r="K40" s="57">
        <v>549</v>
      </c>
      <c r="L40" s="57">
        <v>400</v>
      </c>
      <c r="M40" s="57">
        <v>949</v>
      </c>
    </row>
    <row r="41" spans="1:13" ht="30">
      <c r="A41" s="56" t="s">
        <v>156</v>
      </c>
      <c r="B41" s="57">
        <v>1850</v>
      </c>
      <c r="C41" s="57">
        <v>1875</v>
      </c>
      <c r="D41" s="57">
        <v>3725</v>
      </c>
      <c r="E41" s="57">
        <v>349</v>
      </c>
      <c r="F41" s="57">
        <v>240</v>
      </c>
      <c r="G41" s="57">
        <v>589</v>
      </c>
      <c r="H41" s="57">
        <v>134</v>
      </c>
      <c r="I41" s="57">
        <v>143</v>
      </c>
      <c r="J41" s="57">
        <v>277</v>
      </c>
      <c r="K41" s="57">
        <v>701</v>
      </c>
      <c r="L41" s="57">
        <v>543</v>
      </c>
      <c r="M41" s="57">
        <v>1244</v>
      </c>
    </row>
    <row r="42" spans="1:13" ht="30">
      <c r="A42" s="56" t="s">
        <v>162</v>
      </c>
      <c r="B42" s="57">
        <v>2248</v>
      </c>
      <c r="C42" s="57">
        <v>1472</v>
      </c>
      <c r="D42" s="57">
        <v>3720</v>
      </c>
      <c r="E42" s="57">
        <v>260</v>
      </c>
      <c r="F42" s="57">
        <v>123</v>
      </c>
      <c r="G42" s="57">
        <v>383</v>
      </c>
      <c r="H42" s="57">
        <v>99</v>
      </c>
      <c r="I42" s="57">
        <v>53</v>
      </c>
      <c r="J42" s="57">
        <v>152</v>
      </c>
      <c r="K42" s="57">
        <v>581</v>
      </c>
      <c r="L42" s="57">
        <v>264</v>
      </c>
      <c r="M42" s="57">
        <v>845</v>
      </c>
    </row>
    <row r="43" spans="1:13">
      <c r="A43" s="56" t="s">
        <v>160</v>
      </c>
      <c r="B43" s="57">
        <v>1368</v>
      </c>
      <c r="C43" s="57">
        <v>2284</v>
      </c>
      <c r="D43" s="57">
        <v>3652</v>
      </c>
      <c r="E43" s="57">
        <v>120</v>
      </c>
      <c r="F43" s="57">
        <v>143</v>
      </c>
      <c r="G43" s="57">
        <v>263</v>
      </c>
      <c r="H43" s="57">
        <v>21</v>
      </c>
      <c r="I43" s="57">
        <v>61</v>
      </c>
      <c r="J43" s="57">
        <v>82</v>
      </c>
      <c r="K43" s="57">
        <v>239</v>
      </c>
      <c r="L43" s="57">
        <v>406</v>
      </c>
      <c r="M43" s="57">
        <v>645</v>
      </c>
    </row>
    <row r="44" spans="1:13" ht="30">
      <c r="A44" s="56" t="s">
        <v>161</v>
      </c>
      <c r="B44" s="57">
        <v>1599</v>
      </c>
      <c r="C44" s="57">
        <v>1674</v>
      </c>
      <c r="D44" s="57">
        <v>3273</v>
      </c>
      <c r="E44" s="57">
        <v>141</v>
      </c>
      <c r="F44" s="57">
        <v>159</v>
      </c>
      <c r="G44" s="57">
        <v>300</v>
      </c>
      <c r="H44" s="57">
        <v>46</v>
      </c>
      <c r="I44" s="57">
        <v>18</v>
      </c>
      <c r="J44" s="57">
        <v>64</v>
      </c>
      <c r="K44" s="57">
        <v>334</v>
      </c>
      <c r="L44" s="57">
        <v>308</v>
      </c>
      <c r="M44" s="57">
        <v>642</v>
      </c>
    </row>
    <row r="45" spans="1:13" ht="30">
      <c r="A45" s="56" t="s">
        <v>163</v>
      </c>
      <c r="B45" s="57">
        <v>1319</v>
      </c>
      <c r="C45" s="57">
        <v>1409</v>
      </c>
      <c r="D45" s="57">
        <v>2728</v>
      </c>
      <c r="E45" s="57">
        <v>130</v>
      </c>
      <c r="F45" s="57">
        <v>99</v>
      </c>
      <c r="G45" s="57">
        <v>229</v>
      </c>
      <c r="H45" s="57">
        <v>42</v>
      </c>
      <c r="I45" s="57">
        <v>30</v>
      </c>
      <c r="J45" s="57">
        <v>72</v>
      </c>
      <c r="K45" s="57">
        <v>371</v>
      </c>
      <c r="L45" s="57">
        <v>315</v>
      </c>
      <c r="M45" s="57">
        <v>686</v>
      </c>
    </row>
    <row r="46" spans="1:13" ht="30">
      <c r="A46" s="56" t="s">
        <v>167</v>
      </c>
      <c r="B46" s="57">
        <v>1617</v>
      </c>
      <c r="C46" s="57">
        <v>933</v>
      </c>
      <c r="D46" s="57">
        <v>2550</v>
      </c>
      <c r="E46" s="57">
        <v>180</v>
      </c>
      <c r="F46" s="57">
        <v>87</v>
      </c>
      <c r="G46" s="57">
        <v>267</v>
      </c>
      <c r="H46" s="57">
        <v>98</v>
      </c>
      <c r="I46" s="57">
        <v>53</v>
      </c>
      <c r="J46" s="57">
        <v>151</v>
      </c>
      <c r="K46" s="57">
        <v>422</v>
      </c>
      <c r="L46" s="57">
        <v>220</v>
      </c>
      <c r="M46" s="57">
        <v>642</v>
      </c>
    </row>
    <row r="47" spans="1:13" ht="30">
      <c r="A47" s="56" t="s">
        <v>166</v>
      </c>
      <c r="B47" s="57">
        <v>1570</v>
      </c>
      <c r="C47" s="57">
        <v>863</v>
      </c>
      <c r="D47" s="57">
        <v>2433</v>
      </c>
      <c r="E47" s="57">
        <v>88</v>
      </c>
      <c r="F47" s="57">
        <v>61</v>
      </c>
      <c r="G47" s="57">
        <v>149</v>
      </c>
      <c r="H47" s="57">
        <v>17</v>
      </c>
      <c r="I47" s="57">
        <v>11</v>
      </c>
      <c r="J47" s="57">
        <v>28</v>
      </c>
      <c r="K47" s="57">
        <v>233</v>
      </c>
      <c r="L47" s="57">
        <v>195</v>
      </c>
      <c r="M47" s="57">
        <v>428</v>
      </c>
    </row>
    <row r="48" spans="1:13">
      <c r="A48" s="56" t="s">
        <v>172</v>
      </c>
      <c r="B48" s="57">
        <v>1521</v>
      </c>
      <c r="C48" s="57">
        <v>835</v>
      </c>
      <c r="D48" s="57">
        <v>2356</v>
      </c>
      <c r="E48" s="57">
        <v>83</v>
      </c>
      <c r="F48" s="57">
        <v>38</v>
      </c>
      <c r="G48" s="57">
        <v>121</v>
      </c>
      <c r="H48" s="57">
        <v>13</v>
      </c>
      <c r="I48" s="57">
        <v>12</v>
      </c>
      <c r="J48" s="57">
        <v>25</v>
      </c>
      <c r="K48" s="57">
        <v>264</v>
      </c>
      <c r="L48" s="57">
        <v>107</v>
      </c>
      <c r="M48" s="57">
        <v>371</v>
      </c>
    </row>
    <row r="49" spans="1:13">
      <c r="A49" s="56" t="s">
        <v>168</v>
      </c>
      <c r="B49" s="57">
        <v>1096</v>
      </c>
      <c r="C49" s="57">
        <v>1242</v>
      </c>
      <c r="D49" s="57">
        <v>2338</v>
      </c>
      <c r="E49" s="57">
        <v>71</v>
      </c>
      <c r="F49" s="57">
        <v>46</v>
      </c>
      <c r="G49" s="57">
        <v>117</v>
      </c>
      <c r="H49" s="57">
        <v>11</v>
      </c>
      <c r="I49" s="57">
        <v>6</v>
      </c>
      <c r="J49" s="57">
        <v>17</v>
      </c>
      <c r="K49" s="57">
        <v>237</v>
      </c>
      <c r="L49" s="57">
        <v>204</v>
      </c>
      <c r="M49" s="57">
        <v>441</v>
      </c>
    </row>
    <row r="50" spans="1:13">
      <c r="A50" s="56" t="s">
        <v>171</v>
      </c>
      <c r="B50" s="57">
        <v>1056</v>
      </c>
      <c r="C50" s="57">
        <v>1043</v>
      </c>
      <c r="D50" s="57">
        <v>2099</v>
      </c>
      <c r="E50" s="57">
        <v>105</v>
      </c>
      <c r="F50" s="57">
        <v>107</v>
      </c>
      <c r="G50" s="57">
        <v>212</v>
      </c>
      <c r="H50" s="57">
        <v>31</v>
      </c>
      <c r="I50" s="57">
        <v>34</v>
      </c>
      <c r="J50" s="57">
        <v>65</v>
      </c>
      <c r="K50" s="57">
        <v>216</v>
      </c>
      <c r="L50" s="57">
        <v>246</v>
      </c>
      <c r="M50" s="57">
        <v>462</v>
      </c>
    </row>
    <row r="51" spans="1:13">
      <c r="A51" s="56" t="s">
        <v>170</v>
      </c>
      <c r="B51" s="57">
        <v>1327</v>
      </c>
      <c r="C51" s="57">
        <v>620</v>
      </c>
      <c r="D51" s="57">
        <v>1947</v>
      </c>
      <c r="E51" s="57">
        <v>231</v>
      </c>
      <c r="F51" s="57">
        <v>64</v>
      </c>
      <c r="G51" s="57">
        <v>295</v>
      </c>
      <c r="H51" s="57">
        <v>71</v>
      </c>
      <c r="I51" s="57">
        <v>14</v>
      </c>
      <c r="J51" s="57">
        <v>85</v>
      </c>
      <c r="K51" s="57">
        <v>397</v>
      </c>
      <c r="L51" s="57">
        <v>102</v>
      </c>
      <c r="M51" s="57">
        <v>499</v>
      </c>
    </row>
    <row r="52" spans="1:13" ht="30">
      <c r="A52" s="56" t="s">
        <v>165</v>
      </c>
      <c r="B52" s="57">
        <v>760</v>
      </c>
      <c r="C52" s="57">
        <v>875</v>
      </c>
      <c r="D52" s="57">
        <v>1635</v>
      </c>
      <c r="E52" s="57">
        <v>64</v>
      </c>
      <c r="F52" s="57">
        <v>43</v>
      </c>
      <c r="G52" s="57">
        <v>107</v>
      </c>
      <c r="H52" s="57">
        <v>15</v>
      </c>
      <c r="I52" s="57">
        <v>4</v>
      </c>
      <c r="J52" s="57">
        <v>19</v>
      </c>
      <c r="K52" s="57">
        <v>74</v>
      </c>
      <c r="L52" s="57">
        <v>54</v>
      </c>
      <c r="M52" s="57">
        <v>128</v>
      </c>
    </row>
    <row r="53" spans="1:13" ht="30">
      <c r="A53" s="56" t="s">
        <v>169</v>
      </c>
      <c r="B53" s="57">
        <v>1018</v>
      </c>
      <c r="C53" s="57">
        <v>596</v>
      </c>
      <c r="D53" s="57">
        <v>1614</v>
      </c>
      <c r="E53" s="57">
        <v>127</v>
      </c>
      <c r="F53" s="57">
        <v>52</v>
      </c>
      <c r="G53" s="57">
        <v>179</v>
      </c>
      <c r="H53" s="57">
        <v>28</v>
      </c>
      <c r="I53" s="57">
        <v>6</v>
      </c>
      <c r="J53" s="57">
        <v>34</v>
      </c>
      <c r="K53" s="57">
        <v>435</v>
      </c>
      <c r="L53" s="57">
        <v>258</v>
      </c>
      <c r="M53" s="57">
        <v>693</v>
      </c>
    </row>
    <row r="54" spans="1:13" ht="30">
      <c r="A54" s="56" t="s">
        <v>173</v>
      </c>
      <c r="B54" s="57">
        <v>1119</v>
      </c>
      <c r="C54" s="57">
        <v>276</v>
      </c>
      <c r="D54" s="57">
        <v>1395</v>
      </c>
      <c r="E54" s="57">
        <v>33</v>
      </c>
      <c r="F54" s="57">
        <v>12</v>
      </c>
      <c r="G54" s="57">
        <v>45</v>
      </c>
      <c r="H54" s="57">
        <v>2</v>
      </c>
      <c r="I54" s="57">
        <v>0</v>
      </c>
      <c r="J54" s="57">
        <v>2</v>
      </c>
      <c r="K54" s="57">
        <v>47</v>
      </c>
      <c r="L54" s="57">
        <v>20</v>
      </c>
      <c r="M54" s="57">
        <v>67</v>
      </c>
    </row>
    <row r="55" spans="1:13" ht="30">
      <c r="A55" s="56" t="s">
        <v>175</v>
      </c>
      <c r="B55" s="57">
        <v>652</v>
      </c>
      <c r="C55" s="57">
        <v>725</v>
      </c>
      <c r="D55" s="57">
        <v>1377</v>
      </c>
      <c r="E55" s="57">
        <v>42</v>
      </c>
      <c r="F55" s="57">
        <v>29</v>
      </c>
      <c r="G55" s="57">
        <v>71</v>
      </c>
      <c r="H55" s="57">
        <v>8</v>
      </c>
      <c r="I55" s="57">
        <v>8</v>
      </c>
      <c r="J55" s="57">
        <v>16</v>
      </c>
      <c r="K55" s="57">
        <v>72</v>
      </c>
      <c r="L55" s="57">
        <v>73</v>
      </c>
      <c r="M55" s="57">
        <v>145</v>
      </c>
    </row>
    <row r="56" spans="1:13">
      <c r="A56" s="56" t="s">
        <v>174</v>
      </c>
      <c r="B56" s="57">
        <v>433</v>
      </c>
      <c r="C56" s="57">
        <v>822</v>
      </c>
      <c r="D56" s="57">
        <v>1255</v>
      </c>
      <c r="E56" s="57">
        <v>59</v>
      </c>
      <c r="F56" s="57">
        <v>99</v>
      </c>
      <c r="G56" s="57">
        <v>158</v>
      </c>
      <c r="H56" s="57">
        <v>23</v>
      </c>
      <c r="I56" s="57">
        <v>11</v>
      </c>
      <c r="J56" s="57">
        <v>34</v>
      </c>
      <c r="K56" s="57">
        <v>68</v>
      </c>
      <c r="L56" s="57">
        <v>168</v>
      </c>
      <c r="M56" s="57">
        <v>236</v>
      </c>
    </row>
    <row r="57" spans="1:13">
      <c r="A57" s="56" t="s">
        <v>181</v>
      </c>
      <c r="B57" s="57">
        <v>601</v>
      </c>
      <c r="C57" s="57">
        <v>434</v>
      </c>
      <c r="D57" s="57">
        <v>1035</v>
      </c>
      <c r="E57" s="57">
        <v>90</v>
      </c>
      <c r="F57" s="57">
        <v>37</v>
      </c>
      <c r="G57" s="57">
        <v>127</v>
      </c>
      <c r="H57" s="57">
        <v>29</v>
      </c>
      <c r="I57" s="57">
        <v>19</v>
      </c>
      <c r="J57" s="57">
        <v>48</v>
      </c>
      <c r="K57" s="57">
        <v>128</v>
      </c>
      <c r="L57" s="57">
        <v>82</v>
      </c>
      <c r="M57" s="57">
        <v>210</v>
      </c>
    </row>
    <row r="58" spans="1:13" ht="30">
      <c r="A58" s="56" t="s">
        <v>178</v>
      </c>
      <c r="B58" s="57">
        <v>493</v>
      </c>
      <c r="C58" s="57">
        <v>409</v>
      </c>
      <c r="D58" s="57">
        <v>902</v>
      </c>
      <c r="E58" s="57">
        <v>102</v>
      </c>
      <c r="F58" s="57">
        <v>53</v>
      </c>
      <c r="G58" s="57">
        <v>155</v>
      </c>
      <c r="H58" s="57">
        <v>25</v>
      </c>
      <c r="I58" s="57">
        <v>7</v>
      </c>
      <c r="J58" s="57">
        <v>32</v>
      </c>
      <c r="K58" s="57">
        <v>130</v>
      </c>
      <c r="L58" s="57">
        <v>84</v>
      </c>
      <c r="M58" s="57">
        <v>214</v>
      </c>
    </row>
    <row r="59" spans="1:13">
      <c r="A59" s="56" t="s">
        <v>182</v>
      </c>
      <c r="B59" s="57">
        <v>414</v>
      </c>
      <c r="C59" s="57">
        <v>421</v>
      </c>
      <c r="D59" s="57">
        <v>835</v>
      </c>
      <c r="E59" s="57">
        <v>58</v>
      </c>
      <c r="F59" s="57">
        <v>26</v>
      </c>
      <c r="G59" s="57">
        <v>84</v>
      </c>
      <c r="H59" s="57">
        <v>14</v>
      </c>
      <c r="I59" s="57">
        <v>13</v>
      </c>
      <c r="J59" s="57">
        <v>27</v>
      </c>
      <c r="K59" s="57">
        <v>116</v>
      </c>
      <c r="L59" s="57">
        <v>97</v>
      </c>
      <c r="M59" s="57">
        <v>213</v>
      </c>
    </row>
    <row r="60" spans="1:13" ht="45">
      <c r="A60" s="56" t="s">
        <v>177</v>
      </c>
      <c r="B60" s="57">
        <v>391</v>
      </c>
      <c r="C60" s="57">
        <v>364</v>
      </c>
      <c r="D60" s="57">
        <v>755</v>
      </c>
      <c r="E60" s="57">
        <v>72</v>
      </c>
      <c r="F60" s="57">
        <v>31</v>
      </c>
      <c r="G60" s="57">
        <v>103</v>
      </c>
      <c r="H60" s="57">
        <v>5</v>
      </c>
      <c r="I60" s="57">
        <v>8</v>
      </c>
      <c r="J60" s="57">
        <v>13</v>
      </c>
      <c r="K60" s="57">
        <v>73</v>
      </c>
      <c r="L60" s="57">
        <v>31</v>
      </c>
      <c r="M60" s="57">
        <v>104</v>
      </c>
    </row>
    <row r="61" spans="1:13" ht="30">
      <c r="A61" s="56" t="s">
        <v>193</v>
      </c>
      <c r="B61" s="57">
        <v>223</v>
      </c>
      <c r="C61" s="57">
        <v>449</v>
      </c>
      <c r="D61" s="57">
        <v>672</v>
      </c>
      <c r="E61" s="57">
        <v>24</v>
      </c>
      <c r="F61" s="57">
        <v>37</v>
      </c>
      <c r="G61" s="57">
        <v>61</v>
      </c>
      <c r="H61" s="57">
        <v>8</v>
      </c>
      <c r="I61" s="57">
        <v>16</v>
      </c>
      <c r="J61" s="57">
        <v>24</v>
      </c>
      <c r="K61" s="57">
        <v>57</v>
      </c>
      <c r="L61" s="57">
        <v>78</v>
      </c>
      <c r="M61" s="57">
        <v>135</v>
      </c>
    </row>
    <row r="62" spans="1:13" ht="30">
      <c r="A62" s="56" t="s">
        <v>179</v>
      </c>
      <c r="B62" s="57">
        <v>468</v>
      </c>
      <c r="C62" s="57">
        <v>203</v>
      </c>
      <c r="D62" s="57">
        <v>671</v>
      </c>
      <c r="E62" s="57">
        <v>73</v>
      </c>
      <c r="F62" s="57">
        <v>24</v>
      </c>
      <c r="G62" s="57">
        <v>97</v>
      </c>
      <c r="H62" s="57">
        <v>15</v>
      </c>
      <c r="I62" s="57">
        <v>5</v>
      </c>
      <c r="J62" s="57">
        <v>20</v>
      </c>
      <c r="K62" s="57">
        <v>148</v>
      </c>
      <c r="L62" s="57">
        <v>60</v>
      </c>
      <c r="M62" s="57">
        <v>208</v>
      </c>
    </row>
    <row r="63" spans="1:13" ht="22.5" customHeight="1">
      <c r="A63" s="56" t="s">
        <v>176</v>
      </c>
      <c r="B63" s="57">
        <v>311</v>
      </c>
      <c r="C63" s="57">
        <v>258</v>
      </c>
      <c r="D63" s="57">
        <v>569</v>
      </c>
      <c r="E63" s="57">
        <v>21</v>
      </c>
      <c r="F63" s="57">
        <v>26</v>
      </c>
      <c r="G63" s="57">
        <v>47</v>
      </c>
      <c r="H63" s="57">
        <v>26</v>
      </c>
      <c r="I63" s="57">
        <v>9</v>
      </c>
      <c r="J63" s="57">
        <v>35</v>
      </c>
      <c r="K63" s="57">
        <v>39</v>
      </c>
      <c r="L63" s="57">
        <v>41</v>
      </c>
      <c r="M63" s="57">
        <v>80</v>
      </c>
    </row>
    <row r="64" spans="1:13" ht="30">
      <c r="A64" s="56" t="s">
        <v>180</v>
      </c>
      <c r="B64" s="57">
        <v>292</v>
      </c>
      <c r="C64" s="57">
        <v>235</v>
      </c>
      <c r="D64" s="57">
        <v>527</v>
      </c>
      <c r="E64" s="57">
        <v>41</v>
      </c>
      <c r="F64" s="57">
        <v>36</v>
      </c>
      <c r="G64" s="57">
        <v>77</v>
      </c>
      <c r="H64" s="57">
        <v>21</v>
      </c>
      <c r="I64" s="57">
        <v>10</v>
      </c>
      <c r="J64" s="57">
        <v>31</v>
      </c>
      <c r="K64" s="57">
        <v>92</v>
      </c>
      <c r="L64" s="57">
        <v>60</v>
      </c>
      <c r="M64" s="57">
        <v>152</v>
      </c>
    </row>
    <row r="65" spans="1:13">
      <c r="A65" s="56" t="s">
        <v>183</v>
      </c>
      <c r="B65" s="57">
        <v>228</v>
      </c>
      <c r="C65" s="57">
        <v>250</v>
      </c>
      <c r="D65" s="57">
        <v>478</v>
      </c>
      <c r="E65" s="57">
        <v>31</v>
      </c>
      <c r="F65" s="57">
        <v>27</v>
      </c>
      <c r="G65" s="57">
        <v>58</v>
      </c>
      <c r="H65" s="57">
        <v>44</v>
      </c>
      <c r="I65" s="57">
        <v>33</v>
      </c>
      <c r="J65" s="57">
        <v>77</v>
      </c>
      <c r="K65" s="57">
        <v>47</v>
      </c>
      <c r="L65" s="57">
        <v>74</v>
      </c>
      <c r="M65" s="57">
        <v>121</v>
      </c>
    </row>
    <row r="66" spans="1:13" ht="45">
      <c r="A66" s="56" t="s">
        <v>185</v>
      </c>
      <c r="B66" s="57">
        <v>216</v>
      </c>
      <c r="C66" s="57">
        <v>219</v>
      </c>
      <c r="D66" s="57">
        <v>435</v>
      </c>
      <c r="E66" s="57">
        <v>24</v>
      </c>
      <c r="F66" s="57">
        <v>22</v>
      </c>
      <c r="G66" s="57">
        <v>46</v>
      </c>
      <c r="H66" s="57">
        <v>18</v>
      </c>
      <c r="I66" s="57">
        <v>14</v>
      </c>
      <c r="J66" s="57">
        <v>32</v>
      </c>
      <c r="K66" s="57">
        <v>69</v>
      </c>
      <c r="L66" s="57">
        <v>55</v>
      </c>
      <c r="M66" s="57">
        <v>124</v>
      </c>
    </row>
    <row r="67" spans="1:13" ht="60">
      <c r="A67" s="56" t="s">
        <v>192</v>
      </c>
      <c r="B67" s="57">
        <v>247</v>
      </c>
      <c r="C67" s="57">
        <v>118</v>
      </c>
      <c r="D67" s="57">
        <v>365</v>
      </c>
      <c r="E67" s="57">
        <v>8</v>
      </c>
      <c r="F67" s="57">
        <v>5</v>
      </c>
      <c r="G67" s="57">
        <v>13</v>
      </c>
      <c r="H67" s="57">
        <v>4</v>
      </c>
      <c r="I67" s="57">
        <v>0</v>
      </c>
      <c r="J67" s="57">
        <v>4</v>
      </c>
      <c r="K67" s="57">
        <v>33</v>
      </c>
      <c r="L67" s="57">
        <v>23</v>
      </c>
      <c r="M67" s="57">
        <v>56</v>
      </c>
    </row>
    <row r="68" spans="1:13">
      <c r="A68" s="56" t="s">
        <v>187</v>
      </c>
      <c r="B68" s="57">
        <v>232</v>
      </c>
      <c r="C68" s="57">
        <v>116</v>
      </c>
      <c r="D68" s="57">
        <v>348</v>
      </c>
      <c r="E68" s="57">
        <v>4</v>
      </c>
      <c r="F68" s="57">
        <v>1</v>
      </c>
      <c r="G68" s="57">
        <v>5</v>
      </c>
      <c r="H68" s="57">
        <v>2</v>
      </c>
      <c r="I68" s="57">
        <v>1</v>
      </c>
      <c r="J68" s="57">
        <v>3</v>
      </c>
      <c r="K68" s="57">
        <v>20</v>
      </c>
      <c r="L68" s="57">
        <v>5</v>
      </c>
      <c r="M68" s="57">
        <v>25</v>
      </c>
    </row>
    <row r="69" spans="1:13" ht="33" customHeight="1">
      <c r="A69" s="56" t="s">
        <v>196</v>
      </c>
      <c r="B69" s="57">
        <v>66</v>
      </c>
      <c r="C69" s="57">
        <v>269</v>
      </c>
      <c r="D69" s="57">
        <v>335</v>
      </c>
      <c r="E69" s="57">
        <v>4</v>
      </c>
      <c r="F69" s="57">
        <v>22</v>
      </c>
      <c r="G69" s="57">
        <v>26</v>
      </c>
      <c r="H69" s="57">
        <v>0</v>
      </c>
      <c r="I69" s="57">
        <v>2</v>
      </c>
      <c r="J69" s="57">
        <v>2</v>
      </c>
      <c r="K69" s="57">
        <v>7</v>
      </c>
      <c r="L69" s="57">
        <v>126</v>
      </c>
      <c r="M69" s="57">
        <v>133</v>
      </c>
    </row>
    <row r="70" spans="1:13" ht="30">
      <c r="A70" s="56" t="s">
        <v>735</v>
      </c>
      <c r="B70" s="57">
        <v>240</v>
      </c>
      <c r="C70" s="57">
        <v>60</v>
      </c>
      <c r="D70" s="57">
        <v>300</v>
      </c>
      <c r="E70" s="57">
        <v>0</v>
      </c>
      <c r="F70" s="57">
        <v>0</v>
      </c>
      <c r="G70" s="57">
        <v>0</v>
      </c>
      <c r="H70" s="57">
        <v>0</v>
      </c>
      <c r="I70" s="57">
        <v>0</v>
      </c>
      <c r="J70" s="57">
        <v>0</v>
      </c>
      <c r="K70" s="57">
        <v>0</v>
      </c>
      <c r="L70" s="57">
        <v>0</v>
      </c>
      <c r="M70" s="57">
        <v>0</v>
      </c>
    </row>
    <row r="71" spans="1:13" ht="45">
      <c r="A71" s="56" t="s">
        <v>188</v>
      </c>
      <c r="B71" s="57">
        <v>118</v>
      </c>
      <c r="C71" s="57">
        <v>177</v>
      </c>
      <c r="D71" s="57">
        <v>295</v>
      </c>
      <c r="E71" s="57">
        <v>14</v>
      </c>
      <c r="F71" s="57">
        <v>14</v>
      </c>
      <c r="G71" s="57">
        <v>28</v>
      </c>
      <c r="H71" s="57">
        <v>4</v>
      </c>
      <c r="I71" s="57">
        <v>4</v>
      </c>
      <c r="J71" s="57">
        <v>8</v>
      </c>
      <c r="K71" s="57">
        <v>26</v>
      </c>
      <c r="L71" s="57">
        <v>59</v>
      </c>
      <c r="M71" s="57">
        <v>85</v>
      </c>
    </row>
    <row r="72" spans="1:13" ht="30">
      <c r="A72" s="56" t="s">
        <v>497</v>
      </c>
      <c r="B72" s="57">
        <v>95</v>
      </c>
      <c r="C72" s="57">
        <v>195</v>
      </c>
      <c r="D72" s="57">
        <v>290</v>
      </c>
      <c r="E72" s="57">
        <v>17</v>
      </c>
      <c r="F72" s="57">
        <v>16</v>
      </c>
      <c r="G72" s="57">
        <v>33</v>
      </c>
      <c r="H72" s="57">
        <v>2</v>
      </c>
      <c r="I72" s="57">
        <v>2</v>
      </c>
      <c r="J72" s="57">
        <v>4</v>
      </c>
      <c r="K72" s="57">
        <v>22</v>
      </c>
      <c r="L72" s="57">
        <v>23</v>
      </c>
      <c r="M72" s="57">
        <v>45</v>
      </c>
    </row>
    <row r="73" spans="1:13">
      <c r="A73" s="56" t="s">
        <v>191</v>
      </c>
      <c r="B73" s="57">
        <v>51</v>
      </c>
      <c r="C73" s="57">
        <v>209</v>
      </c>
      <c r="D73" s="57">
        <v>260</v>
      </c>
      <c r="E73" s="57">
        <v>3</v>
      </c>
      <c r="F73" s="57">
        <v>12</v>
      </c>
      <c r="G73" s="57">
        <v>15</v>
      </c>
      <c r="H73" s="57">
        <v>0</v>
      </c>
      <c r="I73" s="57">
        <v>5</v>
      </c>
      <c r="J73" s="57">
        <v>5</v>
      </c>
      <c r="K73" s="57">
        <v>9</v>
      </c>
      <c r="L73" s="57">
        <v>28</v>
      </c>
      <c r="M73" s="57">
        <v>37</v>
      </c>
    </row>
    <row r="74" spans="1:13">
      <c r="A74" s="56" t="s">
        <v>184</v>
      </c>
      <c r="B74" s="57">
        <v>143</v>
      </c>
      <c r="C74" s="57">
        <v>107</v>
      </c>
      <c r="D74" s="57">
        <v>250</v>
      </c>
      <c r="E74" s="57">
        <v>36</v>
      </c>
      <c r="F74" s="57">
        <v>23</v>
      </c>
      <c r="G74" s="57">
        <v>59</v>
      </c>
      <c r="H74" s="57">
        <v>10</v>
      </c>
      <c r="I74" s="57">
        <v>8</v>
      </c>
      <c r="J74" s="57">
        <v>18</v>
      </c>
      <c r="K74" s="57">
        <v>78</v>
      </c>
      <c r="L74" s="57">
        <v>49</v>
      </c>
      <c r="M74" s="57">
        <v>127</v>
      </c>
    </row>
    <row r="75" spans="1:13">
      <c r="A75" s="56" t="s">
        <v>194</v>
      </c>
      <c r="B75" s="57">
        <v>91</v>
      </c>
      <c r="C75" s="57">
        <v>149</v>
      </c>
      <c r="D75" s="57">
        <v>240</v>
      </c>
      <c r="E75" s="57">
        <v>10</v>
      </c>
      <c r="F75" s="57">
        <v>15</v>
      </c>
      <c r="G75" s="57">
        <v>25</v>
      </c>
      <c r="H75" s="57">
        <v>30</v>
      </c>
      <c r="I75" s="57">
        <v>16</v>
      </c>
      <c r="J75" s="57">
        <v>46</v>
      </c>
      <c r="K75" s="57">
        <v>16</v>
      </c>
      <c r="L75" s="57">
        <v>29</v>
      </c>
      <c r="M75" s="57">
        <v>45</v>
      </c>
    </row>
    <row r="76" spans="1:13" ht="30">
      <c r="A76" s="56" t="s">
        <v>190</v>
      </c>
      <c r="B76" s="57">
        <v>86</v>
      </c>
      <c r="C76" s="57">
        <v>110</v>
      </c>
      <c r="D76" s="57">
        <v>196</v>
      </c>
      <c r="E76" s="57">
        <v>5</v>
      </c>
      <c r="F76" s="57">
        <v>16</v>
      </c>
      <c r="G76" s="57">
        <v>21</v>
      </c>
      <c r="H76" s="57">
        <v>4</v>
      </c>
      <c r="I76" s="57">
        <v>1</v>
      </c>
      <c r="J76" s="57">
        <v>5</v>
      </c>
      <c r="K76" s="57">
        <v>20</v>
      </c>
      <c r="L76" s="57">
        <v>21</v>
      </c>
      <c r="M76" s="57">
        <v>41</v>
      </c>
    </row>
    <row r="77" spans="1:13" ht="30">
      <c r="A77" s="56" t="s">
        <v>189</v>
      </c>
      <c r="B77" s="57">
        <v>82</v>
      </c>
      <c r="C77" s="57">
        <v>111</v>
      </c>
      <c r="D77" s="57">
        <v>193</v>
      </c>
      <c r="E77" s="57">
        <v>15</v>
      </c>
      <c r="F77" s="57">
        <v>11</v>
      </c>
      <c r="G77" s="57">
        <v>26</v>
      </c>
      <c r="H77" s="57">
        <v>8</v>
      </c>
      <c r="I77" s="57">
        <v>13</v>
      </c>
      <c r="J77" s="57">
        <v>21</v>
      </c>
      <c r="K77" s="57">
        <v>43</v>
      </c>
      <c r="L77" s="57">
        <v>40</v>
      </c>
      <c r="M77" s="57">
        <v>83</v>
      </c>
    </row>
    <row r="78" spans="1:13">
      <c r="A78" s="56" t="s">
        <v>201</v>
      </c>
      <c r="B78" s="57">
        <v>75</v>
      </c>
      <c r="C78" s="57">
        <v>64</v>
      </c>
      <c r="D78" s="57">
        <v>139</v>
      </c>
      <c r="E78" s="57">
        <v>28</v>
      </c>
      <c r="F78" s="57">
        <v>11</v>
      </c>
      <c r="G78" s="57">
        <v>39</v>
      </c>
      <c r="H78" s="57">
        <v>12</v>
      </c>
      <c r="I78" s="57">
        <v>9</v>
      </c>
      <c r="J78" s="57">
        <v>21</v>
      </c>
      <c r="K78" s="57">
        <v>24</v>
      </c>
      <c r="L78" s="57">
        <v>25</v>
      </c>
      <c r="M78" s="57">
        <v>49</v>
      </c>
    </row>
    <row r="79" spans="1:13" ht="45">
      <c r="A79" s="56" t="s">
        <v>200</v>
      </c>
      <c r="B79" s="57">
        <v>37</v>
      </c>
      <c r="C79" s="57">
        <v>89</v>
      </c>
      <c r="D79" s="57">
        <v>126</v>
      </c>
      <c r="E79" s="57">
        <v>0</v>
      </c>
      <c r="F79" s="57">
        <v>1</v>
      </c>
      <c r="G79" s="57">
        <v>1</v>
      </c>
      <c r="H79" s="57">
        <v>0</v>
      </c>
      <c r="I79" s="57">
        <v>0</v>
      </c>
      <c r="J79" s="57">
        <v>0</v>
      </c>
      <c r="K79" s="57">
        <v>0</v>
      </c>
      <c r="L79" s="57">
        <v>1</v>
      </c>
      <c r="M79" s="57">
        <v>1</v>
      </c>
    </row>
    <row r="80" spans="1:13" ht="24.75" customHeight="1">
      <c r="A80" s="56" t="s">
        <v>195</v>
      </c>
      <c r="B80" s="57">
        <v>60</v>
      </c>
      <c r="C80" s="57">
        <v>46</v>
      </c>
      <c r="D80" s="57">
        <v>106</v>
      </c>
      <c r="E80" s="57">
        <v>15</v>
      </c>
      <c r="F80" s="57">
        <v>9</v>
      </c>
      <c r="G80" s="57">
        <v>24</v>
      </c>
      <c r="H80" s="57">
        <v>8</v>
      </c>
      <c r="I80" s="57">
        <v>5</v>
      </c>
      <c r="J80" s="57">
        <v>13</v>
      </c>
      <c r="K80" s="57">
        <v>34</v>
      </c>
      <c r="L80" s="57">
        <v>32</v>
      </c>
      <c r="M80" s="57">
        <v>66</v>
      </c>
    </row>
    <row r="81" spans="1:13" ht="23.25" customHeight="1">
      <c r="A81" s="56" t="s">
        <v>198</v>
      </c>
      <c r="B81" s="57">
        <v>72</v>
      </c>
      <c r="C81" s="57">
        <v>33</v>
      </c>
      <c r="D81" s="57">
        <v>105</v>
      </c>
      <c r="E81" s="57">
        <v>4</v>
      </c>
      <c r="F81" s="57">
        <v>1</v>
      </c>
      <c r="G81" s="57">
        <v>5</v>
      </c>
      <c r="H81" s="57">
        <v>1</v>
      </c>
      <c r="I81" s="57">
        <v>0</v>
      </c>
      <c r="J81" s="57">
        <v>1</v>
      </c>
      <c r="K81" s="57">
        <v>10</v>
      </c>
      <c r="L81" s="57">
        <v>2</v>
      </c>
      <c r="M81" s="57">
        <v>12</v>
      </c>
    </row>
    <row r="82" spans="1:13" ht="30">
      <c r="A82" s="56" t="s">
        <v>199</v>
      </c>
      <c r="B82" s="57">
        <v>71</v>
      </c>
      <c r="C82" s="57">
        <v>34</v>
      </c>
      <c r="D82" s="57">
        <v>105</v>
      </c>
      <c r="E82" s="57">
        <v>1</v>
      </c>
      <c r="F82" s="57">
        <v>0</v>
      </c>
      <c r="G82" s="57">
        <v>1</v>
      </c>
      <c r="H82" s="57">
        <v>0</v>
      </c>
      <c r="I82" s="57">
        <v>0</v>
      </c>
      <c r="J82" s="57">
        <v>0</v>
      </c>
      <c r="K82" s="57">
        <v>13</v>
      </c>
      <c r="L82" s="57">
        <v>5</v>
      </c>
      <c r="M82" s="57">
        <v>18</v>
      </c>
    </row>
    <row r="83" spans="1:13" ht="30">
      <c r="A83" s="56" t="s">
        <v>186</v>
      </c>
      <c r="B83" s="57">
        <v>42</v>
      </c>
      <c r="C83" s="57">
        <v>58</v>
      </c>
      <c r="D83" s="57">
        <v>100</v>
      </c>
      <c r="E83" s="57">
        <v>5</v>
      </c>
      <c r="F83" s="57">
        <v>2</v>
      </c>
      <c r="G83" s="57">
        <v>7</v>
      </c>
      <c r="H83" s="57">
        <v>1</v>
      </c>
      <c r="I83" s="57">
        <v>1</v>
      </c>
      <c r="J83" s="57">
        <v>2</v>
      </c>
      <c r="K83" s="57">
        <v>8</v>
      </c>
      <c r="L83" s="57">
        <v>11</v>
      </c>
      <c r="M83" s="57">
        <v>19</v>
      </c>
    </row>
    <row r="84" spans="1:13">
      <c r="A84" s="56" t="s">
        <v>197</v>
      </c>
      <c r="B84" s="57">
        <v>72</v>
      </c>
      <c r="C84" s="57">
        <v>25</v>
      </c>
      <c r="D84" s="57">
        <v>97</v>
      </c>
      <c r="E84" s="57">
        <v>5</v>
      </c>
      <c r="F84" s="57">
        <v>1</v>
      </c>
      <c r="G84" s="57">
        <v>6</v>
      </c>
      <c r="H84" s="57">
        <v>3</v>
      </c>
      <c r="I84" s="57">
        <v>0</v>
      </c>
      <c r="J84" s="57">
        <v>3</v>
      </c>
      <c r="K84" s="57">
        <v>43</v>
      </c>
      <c r="L84" s="57">
        <v>8</v>
      </c>
      <c r="M84" s="57">
        <v>51</v>
      </c>
    </row>
    <row r="85" spans="1:13" ht="45">
      <c r="A85" s="56" t="s">
        <v>202</v>
      </c>
      <c r="B85" s="57">
        <v>23</v>
      </c>
      <c r="C85" s="57">
        <v>42</v>
      </c>
      <c r="D85" s="57">
        <v>65</v>
      </c>
      <c r="E85" s="57">
        <v>3</v>
      </c>
      <c r="F85" s="57">
        <v>3</v>
      </c>
      <c r="G85" s="57">
        <v>6</v>
      </c>
      <c r="H85" s="57">
        <v>1</v>
      </c>
      <c r="I85" s="57">
        <v>0</v>
      </c>
      <c r="J85" s="57">
        <v>1</v>
      </c>
      <c r="K85" s="57">
        <v>3</v>
      </c>
      <c r="L85" s="57">
        <v>10</v>
      </c>
      <c r="M85" s="57">
        <v>13</v>
      </c>
    </row>
    <row r="86" spans="1:13" ht="45">
      <c r="A86" s="56" t="s">
        <v>736</v>
      </c>
      <c r="B86" s="57">
        <v>44</v>
      </c>
      <c r="C86" s="57">
        <v>6</v>
      </c>
      <c r="D86" s="57">
        <v>50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3</v>
      </c>
      <c r="L86" s="57">
        <v>1</v>
      </c>
      <c r="M86" s="57">
        <v>4</v>
      </c>
    </row>
    <row r="87" spans="1:13" ht="32.25" customHeight="1">
      <c r="A87" s="56" t="s">
        <v>205</v>
      </c>
      <c r="B87" s="57">
        <v>32</v>
      </c>
      <c r="C87" s="57">
        <v>13</v>
      </c>
      <c r="D87" s="57">
        <v>45</v>
      </c>
      <c r="E87" s="57">
        <v>1</v>
      </c>
      <c r="F87" s="57">
        <v>0</v>
      </c>
      <c r="G87" s="57">
        <v>1</v>
      </c>
      <c r="H87" s="57">
        <v>1</v>
      </c>
      <c r="I87" s="57">
        <v>0</v>
      </c>
      <c r="J87" s="57">
        <v>1</v>
      </c>
      <c r="K87" s="57">
        <v>6</v>
      </c>
      <c r="L87" s="57">
        <v>2</v>
      </c>
      <c r="M87" s="57">
        <v>8</v>
      </c>
    </row>
    <row r="88" spans="1:13" ht="36" customHeight="1">
      <c r="A88" s="56" t="s">
        <v>203</v>
      </c>
      <c r="B88" s="57">
        <v>21</v>
      </c>
      <c r="C88" s="57">
        <v>14</v>
      </c>
      <c r="D88" s="57">
        <v>35</v>
      </c>
      <c r="E88" s="57">
        <v>2</v>
      </c>
      <c r="F88" s="57">
        <v>1</v>
      </c>
      <c r="G88" s="57">
        <v>3</v>
      </c>
      <c r="H88" s="57">
        <v>2</v>
      </c>
      <c r="I88" s="57">
        <v>0</v>
      </c>
      <c r="J88" s="57">
        <v>2</v>
      </c>
      <c r="K88" s="57">
        <v>7</v>
      </c>
      <c r="L88" s="57">
        <v>2</v>
      </c>
      <c r="M88" s="57">
        <v>9</v>
      </c>
    </row>
    <row r="89" spans="1:13" ht="33" customHeight="1">
      <c r="A89" s="56" t="s">
        <v>204</v>
      </c>
      <c r="B89" s="57">
        <v>16</v>
      </c>
      <c r="C89" s="57">
        <v>15</v>
      </c>
      <c r="D89" s="57">
        <v>31</v>
      </c>
      <c r="E89" s="57">
        <v>3</v>
      </c>
      <c r="F89" s="57">
        <v>0</v>
      </c>
      <c r="G89" s="57">
        <v>3</v>
      </c>
      <c r="H89" s="57">
        <v>0</v>
      </c>
      <c r="I89" s="57">
        <v>1</v>
      </c>
      <c r="J89" s="57">
        <v>1</v>
      </c>
      <c r="K89" s="57">
        <v>5</v>
      </c>
      <c r="L89" s="57">
        <v>0</v>
      </c>
      <c r="M89" s="57">
        <v>5</v>
      </c>
    </row>
    <row r="90" spans="1:13" ht="33" customHeight="1">
      <c r="A90" s="56" t="s">
        <v>206</v>
      </c>
      <c r="B90" s="57">
        <v>4654391</v>
      </c>
      <c r="C90" s="57">
        <v>5236759</v>
      </c>
      <c r="D90" s="57">
        <v>9891150</v>
      </c>
      <c r="E90" s="57">
        <v>835350</v>
      </c>
      <c r="F90" s="57">
        <v>865091</v>
      </c>
      <c r="G90" s="57">
        <v>1700441</v>
      </c>
      <c r="H90" s="57">
        <v>348474</v>
      </c>
      <c r="I90" s="57">
        <v>326734</v>
      </c>
      <c r="J90" s="57">
        <v>675208</v>
      </c>
      <c r="K90" s="57">
        <v>1548752</v>
      </c>
      <c r="L90" s="57">
        <v>1804035</v>
      </c>
      <c r="M90" s="57">
        <v>3352787</v>
      </c>
    </row>
    <row r="91" spans="1:13" ht="33" customHeight="1">
      <c r="A91" s="56" t="s">
        <v>208</v>
      </c>
      <c r="B91" s="57">
        <v>2229845</v>
      </c>
      <c r="C91" s="57">
        <v>2057993</v>
      </c>
      <c r="D91" s="57">
        <v>4287838</v>
      </c>
      <c r="E91" s="57">
        <v>307246</v>
      </c>
      <c r="F91" s="57">
        <v>265735</v>
      </c>
      <c r="G91" s="57">
        <v>572981</v>
      </c>
      <c r="H91" s="57">
        <v>94444</v>
      </c>
      <c r="I91" s="57">
        <v>81283</v>
      </c>
      <c r="J91" s="57">
        <v>175727</v>
      </c>
      <c r="K91" s="57">
        <v>897975</v>
      </c>
      <c r="L91" s="57">
        <v>862935</v>
      </c>
      <c r="M91" s="57">
        <v>1760910</v>
      </c>
    </row>
    <row r="92" spans="1:13" ht="33" customHeight="1">
      <c r="A92" s="56" t="s">
        <v>207</v>
      </c>
      <c r="B92" s="57">
        <v>2074987</v>
      </c>
      <c r="C92" s="57">
        <v>1782451</v>
      </c>
      <c r="D92" s="57">
        <v>3857438</v>
      </c>
      <c r="E92" s="57">
        <v>229696</v>
      </c>
      <c r="F92" s="57">
        <v>193625</v>
      </c>
      <c r="G92" s="57">
        <v>423321</v>
      </c>
      <c r="H92" s="57">
        <v>69172</v>
      </c>
      <c r="I92" s="57">
        <v>52967</v>
      </c>
      <c r="J92" s="57">
        <v>122139</v>
      </c>
      <c r="K92" s="57">
        <v>698974</v>
      </c>
      <c r="L92" s="57">
        <v>609425</v>
      </c>
      <c r="M92" s="57">
        <v>1308399</v>
      </c>
    </row>
    <row r="93" spans="1:13" ht="33" customHeight="1">
      <c r="A93" s="56" t="s">
        <v>209</v>
      </c>
      <c r="B93" s="57">
        <v>1598649</v>
      </c>
      <c r="C93" s="57">
        <v>583221</v>
      </c>
      <c r="D93" s="57">
        <v>2181870</v>
      </c>
      <c r="E93" s="57">
        <v>163784</v>
      </c>
      <c r="F93" s="57">
        <v>53879</v>
      </c>
      <c r="G93" s="57">
        <v>217663</v>
      </c>
      <c r="H93" s="57">
        <v>48274</v>
      </c>
      <c r="I93" s="57">
        <v>14863</v>
      </c>
      <c r="J93" s="57">
        <v>63137</v>
      </c>
      <c r="K93" s="57">
        <v>458553</v>
      </c>
      <c r="L93" s="57">
        <v>184529</v>
      </c>
      <c r="M93" s="57">
        <v>643082</v>
      </c>
    </row>
    <row r="94" spans="1:13" ht="33" customHeight="1">
      <c r="A94" s="56" t="s">
        <v>210</v>
      </c>
      <c r="B94" s="57">
        <v>1432979</v>
      </c>
      <c r="C94" s="57">
        <v>570043</v>
      </c>
      <c r="D94" s="57">
        <v>2003022</v>
      </c>
      <c r="E94" s="57">
        <v>144820</v>
      </c>
      <c r="F94" s="57">
        <v>67264</v>
      </c>
      <c r="G94" s="57">
        <v>212084</v>
      </c>
      <c r="H94" s="57">
        <v>32224</v>
      </c>
      <c r="I94" s="57">
        <v>11295</v>
      </c>
      <c r="J94" s="57">
        <v>43519</v>
      </c>
      <c r="K94" s="57">
        <v>562998</v>
      </c>
      <c r="L94" s="57">
        <v>246354</v>
      </c>
      <c r="M94" s="57">
        <v>809352</v>
      </c>
    </row>
    <row r="95" spans="1:13" ht="33" customHeight="1">
      <c r="A95" s="56" t="s">
        <v>211</v>
      </c>
      <c r="B95" s="57">
        <v>652790</v>
      </c>
      <c r="C95" s="57">
        <v>727793</v>
      </c>
      <c r="D95" s="57">
        <v>1380583</v>
      </c>
      <c r="E95" s="57">
        <v>87421</v>
      </c>
      <c r="F95" s="57">
        <v>84949</v>
      </c>
      <c r="G95" s="57">
        <v>172370</v>
      </c>
      <c r="H95" s="57">
        <v>65378</v>
      </c>
      <c r="I95" s="57">
        <v>71630</v>
      </c>
      <c r="J95" s="57">
        <v>137008</v>
      </c>
      <c r="K95" s="57">
        <v>200761</v>
      </c>
      <c r="L95" s="57">
        <v>194660</v>
      </c>
      <c r="M95" s="57">
        <v>395421</v>
      </c>
    </row>
    <row r="96" spans="1:13" ht="33" customHeight="1">
      <c r="A96" s="56" t="s">
        <v>212</v>
      </c>
      <c r="B96" s="57">
        <v>183761</v>
      </c>
      <c r="C96" s="57">
        <v>353640</v>
      </c>
      <c r="D96" s="57">
        <v>537401</v>
      </c>
      <c r="E96" s="57">
        <v>41841</v>
      </c>
      <c r="F96" s="57">
        <v>61465</v>
      </c>
      <c r="G96" s="57">
        <v>103306</v>
      </c>
      <c r="H96" s="57">
        <v>14350</v>
      </c>
      <c r="I96" s="57">
        <v>19032</v>
      </c>
      <c r="J96" s="57">
        <v>33382</v>
      </c>
      <c r="K96" s="57">
        <v>61367</v>
      </c>
      <c r="L96" s="57">
        <v>124297</v>
      </c>
      <c r="M96" s="57">
        <v>185664</v>
      </c>
    </row>
    <row r="97" spans="1:13" ht="33" customHeight="1">
      <c r="A97" s="56" t="s">
        <v>215</v>
      </c>
      <c r="B97" s="57">
        <v>286929</v>
      </c>
      <c r="C97" s="57">
        <v>222102</v>
      </c>
      <c r="D97" s="57">
        <v>509031</v>
      </c>
      <c r="E97" s="57">
        <v>29962</v>
      </c>
      <c r="F97" s="57">
        <v>21130</v>
      </c>
      <c r="G97" s="57">
        <v>51092</v>
      </c>
      <c r="H97" s="57">
        <v>15546</v>
      </c>
      <c r="I97" s="57">
        <v>13173</v>
      </c>
      <c r="J97" s="57">
        <v>28719</v>
      </c>
      <c r="K97" s="57">
        <v>86484</v>
      </c>
      <c r="L97" s="57">
        <v>65325</v>
      </c>
      <c r="M97" s="57">
        <v>151809</v>
      </c>
    </row>
    <row r="98" spans="1:13" ht="33" customHeight="1">
      <c r="A98" s="56" t="s">
        <v>213</v>
      </c>
      <c r="B98" s="57">
        <v>282759</v>
      </c>
      <c r="C98" s="57">
        <v>196741</v>
      </c>
      <c r="D98" s="57">
        <v>479500</v>
      </c>
      <c r="E98" s="57">
        <v>33902</v>
      </c>
      <c r="F98" s="57">
        <v>25114</v>
      </c>
      <c r="G98" s="57">
        <v>59016</v>
      </c>
      <c r="H98" s="57">
        <v>7569</v>
      </c>
      <c r="I98" s="57">
        <v>4527</v>
      </c>
      <c r="J98" s="57">
        <v>12096</v>
      </c>
      <c r="K98" s="57">
        <v>86828</v>
      </c>
      <c r="L98" s="57">
        <v>68822</v>
      </c>
      <c r="M98" s="57">
        <v>155650</v>
      </c>
    </row>
    <row r="99" spans="1:13" ht="33" customHeight="1">
      <c r="A99" s="56" t="s">
        <v>214</v>
      </c>
      <c r="B99" s="57">
        <v>240447</v>
      </c>
      <c r="C99" s="57">
        <v>148253</v>
      </c>
      <c r="D99" s="57">
        <v>388700</v>
      </c>
      <c r="E99" s="57">
        <v>26971</v>
      </c>
      <c r="F99" s="57">
        <v>18882</v>
      </c>
      <c r="G99" s="57">
        <v>45853</v>
      </c>
      <c r="H99" s="57">
        <v>4264</v>
      </c>
      <c r="I99" s="57">
        <v>2618</v>
      </c>
      <c r="J99" s="57">
        <v>6882</v>
      </c>
      <c r="K99" s="57">
        <v>66905</v>
      </c>
      <c r="L99" s="57">
        <v>43515</v>
      </c>
      <c r="M99" s="57">
        <v>110420</v>
      </c>
    </row>
    <row r="100" spans="1:13" ht="33" customHeight="1">
      <c r="A100" s="56" t="s">
        <v>216</v>
      </c>
      <c r="B100" s="57">
        <v>208536</v>
      </c>
      <c r="C100" s="57">
        <v>92589</v>
      </c>
      <c r="D100" s="57">
        <v>301125</v>
      </c>
      <c r="E100" s="57">
        <v>26246</v>
      </c>
      <c r="F100" s="57">
        <v>10437</v>
      </c>
      <c r="G100" s="57">
        <v>36683</v>
      </c>
      <c r="H100" s="57">
        <v>5162</v>
      </c>
      <c r="I100" s="57">
        <v>2889</v>
      </c>
      <c r="J100" s="57">
        <v>8051</v>
      </c>
      <c r="K100" s="57">
        <v>54547</v>
      </c>
      <c r="L100" s="57">
        <v>19667</v>
      </c>
      <c r="M100" s="57">
        <v>74214</v>
      </c>
    </row>
    <row r="101" spans="1:13" ht="33" customHeight="1">
      <c r="A101" s="56" t="s">
        <v>219</v>
      </c>
      <c r="B101" s="57">
        <v>105115</v>
      </c>
      <c r="C101" s="57">
        <v>89149</v>
      </c>
      <c r="D101" s="57">
        <v>194264</v>
      </c>
      <c r="E101" s="57">
        <v>13721</v>
      </c>
      <c r="F101" s="57">
        <v>11419</v>
      </c>
      <c r="G101" s="57">
        <v>25140</v>
      </c>
      <c r="H101" s="57">
        <v>3442</v>
      </c>
      <c r="I101" s="57">
        <v>2937</v>
      </c>
      <c r="J101" s="57">
        <v>6379</v>
      </c>
      <c r="K101" s="57">
        <v>34882</v>
      </c>
      <c r="L101" s="57">
        <v>29951</v>
      </c>
      <c r="M101" s="57">
        <v>64833</v>
      </c>
    </row>
    <row r="102" spans="1:13" ht="29.25" customHeight="1">
      <c r="A102" s="56" t="s">
        <v>217</v>
      </c>
      <c r="B102" s="57">
        <v>35323</v>
      </c>
      <c r="C102" s="57">
        <v>156328</v>
      </c>
      <c r="D102" s="57">
        <v>191651</v>
      </c>
      <c r="E102" s="57">
        <v>5504</v>
      </c>
      <c r="F102" s="57">
        <v>26200</v>
      </c>
      <c r="G102" s="57">
        <v>31704</v>
      </c>
      <c r="H102" s="57">
        <v>1757</v>
      </c>
      <c r="I102" s="57">
        <v>8705</v>
      </c>
      <c r="J102" s="57">
        <v>10462</v>
      </c>
      <c r="K102" s="57">
        <v>11945</v>
      </c>
      <c r="L102" s="57">
        <v>40131</v>
      </c>
      <c r="M102" s="57">
        <v>52076</v>
      </c>
    </row>
    <row r="103" spans="1:13" ht="29.25" customHeight="1">
      <c r="A103" s="56" t="s">
        <v>218</v>
      </c>
      <c r="B103" s="57">
        <v>96538</v>
      </c>
      <c r="C103" s="57">
        <v>93607</v>
      </c>
      <c r="D103" s="57">
        <v>190145</v>
      </c>
      <c r="E103" s="57">
        <v>9347</v>
      </c>
      <c r="F103" s="57">
        <v>8513</v>
      </c>
      <c r="G103" s="57">
        <v>17860</v>
      </c>
      <c r="H103" s="57">
        <v>3432</v>
      </c>
      <c r="I103" s="57">
        <v>3139</v>
      </c>
      <c r="J103" s="57">
        <v>6571</v>
      </c>
      <c r="K103" s="57">
        <v>23284</v>
      </c>
      <c r="L103" s="57">
        <v>21296</v>
      </c>
      <c r="M103" s="57">
        <v>44580</v>
      </c>
    </row>
    <row r="104" spans="1:13">
      <c r="A104" s="56" t="s">
        <v>222</v>
      </c>
      <c r="B104" s="57">
        <v>76985</v>
      </c>
      <c r="C104" s="57">
        <v>21891</v>
      </c>
      <c r="D104" s="57">
        <v>98876</v>
      </c>
      <c r="E104" s="57">
        <v>9474</v>
      </c>
      <c r="F104" s="57">
        <v>2581</v>
      </c>
      <c r="G104" s="57">
        <v>12055</v>
      </c>
      <c r="H104" s="57">
        <v>2829</v>
      </c>
      <c r="I104" s="57">
        <v>1406</v>
      </c>
      <c r="J104" s="57">
        <v>4235</v>
      </c>
      <c r="K104" s="57">
        <v>29268</v>
      </c>
      <c r="L104" s="57">
        <v>8055</v>
      </c>
      <c r="M104" s="57">
        <v>37323</v>
      </c>
    </row>
    <row r="105" spans="1:13">
      <c r="A105" s="56" t="s">
        <v>221</v>
      </c>
      <c r="B105" s="57">
        <v>53486</v>
      </c>
      <c r="C105" s="57">
        <v>39164</v>
      </c>
      <c r="D105" s="57">
        <v>92650</v>
      </c>
      <c r="E105" s="57">
        <v>3939</v>
      </c>
      <c r="F105" s="57">
        <v>5320</v>
      </c>
      <c r="G105" s="57">
        <v>9259</v>
      </c>
      <c r="H105" s="57">
        <v>1645</v>
      </c>
      <c r="I105" s="57">
        <v>1515</v>
      </c>
      <c r="J105" s="57">
        <v>3160</v>
      </c>
      <c r="K105" s="57">
        <v>11913</v>
      </c>
      <c r="L105" s="57">
        <v>16931</v>
      </c>
      <c r="M105" s="57">
        <v>28844</v>
      </c>
    </row>
    <row r="106" spans="1:13" ht="30">
      <c r="A106" s="56" t="s">
        <v>223</v>
      </c>
      <c r="B106" s="57">
        <v>26393</v>
      </c>
      <c r="C106" s="57">
        <v>63517</v>
      </c>
      <c r="D106" s="57">
        <v>89910</v>
      </c>
      <c r="E106" s="57">
        <v>1831</v>
      </c>
      <c r="F106" s="57">
        <v>4152</v>
      </c>
      <c r="G106" s="57">
        <v>5983</v>
      </c>
      <c r="H106" s="57">
        <v>635</v>
      </c>
      <c r="I106" s="57">
        <v>1296</v>
      </c>
      <c r="J106" s="57">
        <v>1931</v>
      </c>
      <c r="K106" s="57">
        <v>5962</v>
      </c>
      <c r="L106" s="57">
        <v>14708</v>
      </c>
      <c r="M106" s="57">
        <v>20670</v>
      </c>
    </row>
    <row r="107" spans="1:13" ht="30">
      <c r="A107" s="56" t="s">
        <v>220</v>
      </c>
      <c r="B107" s="57">
        <v>44157</v>
      </c>
      <c r="C107" s="57">
        <v>32084</v>
      </c>
      <c r="D107" s="57">
        <v>76241</v>
      </c>
      <c r="E107" s="57">
        <v>4067</v>
      </c>
      <c r="F107" s="57">
        <v>3446</v>
      </c>
      <c r="G107" s="57">
        <v>7513</v>
      </c>
      <c r="H107" s="57">
        <v>1253</v>
      </c>
      <c r="I107" s="57">
        <v>910</v>
      </c>
      <c r="J107" s="57">
        <v>2163</v>
      </c>
      <c r="K107" s="57">
        <v>19881</v>
      </c>
      <c r="L107" s="57">
        <v>15663</v>
      </c>
      <c r="M107" s="57">
        <v>35544</v>
      </c>
    </row>
    <row r="108" spans="1:13" ht="30" customHeight="1">
      <c r="A108" s="56" t="s">
        <v>225</v>
      </c>
      <c r="B108" s="57">
        <v>29927</v>
      </c>
      <c r="C108" s="57">
        <v>32855</v>
      </c>
      <c r="D108" s="57">
        <v>62782</v>
      </c>
      <c r="E108" s="57">
        <v>1746</v>
      </c>
      <c r="F108" s="57">
        <v>1343</v>
      </c>
      <c r="G108" s="57">
        <v>3089</v>
      </c>
      <c r="H108" s="57">
        <v>459</v>
      </c>
      <c r="I108" s="57">
        <v>298</v>
      </c>
      <c r="J108" s="57">
        <v>757</v>
      </c>
      <c r="K108" s="57">
        <v>8273</v>
      </c>
      <c r="L108" s="57">
        <v>7565</v>
      </c>
      <c r="M108" s="57">
        <v>15838</v>
      </c>
    </row>
    <row r="109" spans="1:13" ht="30" customHeight="1">
      <c r="A109" s="56" t="s">
        <v>227</v>
      </c>
      <c r="B109" s="57">
        <v>16689</v>
      </c>
      <c r="C109" s="57">
        <v>28212</v>
      </c>
      <c r="D109" s="57">
        <v>44901</v>
      </c>
      <c r="E109" s="57">
        <v>1534</v>
      </c>
      <c r="F109" s="57">
        <v>2331</v>
      </c>
      <c r="G109" s="57">
        <v>3865</v>
      </c>
      <c r="H109" s="57">
        <v>776</v>
      </c>
      <c r="I109" s="57">
        <v>1295</v>
      </c>
      <c r="J109" s="57">
        <v>2071</v>
      </c>
      <c r="K109" s="57">
        <v>4103</v>
      </c>
      <c r="L109" s="57">
        <v>6594</v>
      </c>
      <c r="M109" s="57">
        <v>10697</v>
      </c>
    </row>
    <row r="110" spans="1:13">
      <c r="A110" s="56" t="s">
        <v>229</v>
      </c>
      <c r="B110" s="57">
        <v>13613</v>
      </c>
      <c r="C110" s="57">
        <v>29791</v>
      </c>
      <c r="D110" s="57">
        <v>43404</v>
      </c>
      <c r="E110" s="57">
        <v>1501</v>
      </c>
      <c r="F110" s="57">
        <v>2481</v>
      </c>
      <c r="G110" s="57">
        <v>3982</v>
      </c>
      <c r="H110" s="57">
        <v>469</v>
      </c>
      <c r="I110" s="57">
        <v>832</v>
      </c>
      <c r="J110" s="57">
        <v>1301</v>
      </c>
      <c r="K110" s="57">
        <v>3247</v>
      </c>
      <c r="L110" s="57">
        <v>6588</v>
      </c>
      <c r="M110" s="57">
        <v>9835</v>
      </c>
    </row>
    <row r="111" spans="1:13" ht="30">
      <c r="A111" s="56" t="s">
        <v>231</v>
      </c>
      <c r="B111" s="57">
        <v>14856</v>
      </c>
      <c r="C111" s="57">
        <v>20163</v>
      </c>
      <c r="D111" s="57">
        <v>35019</v>
      </c>
      <c r="E111" s="57">
        <v>1416</v>
      </c>
      <c r="F111" s="57">
        <v>2101</v>
      </c>
      <c r="G111" s="57">
        <v>3517</v>
      </c>
      <c r="H111" s="57">
        <v>418</v>
      </c>
      <c r="I111" s="57">
        <v>581</v>
      </c>
      <c r="J111" s="57">
        <v>999</v>
      </c>
      <c r="K111" s="57">
        <v>3359</v>
      </c>
      <c r="L111" s="57">
        <v>4753</v>
      </c>
      <c r="M111" s="57">
        <v>8112</v>
      </c>
    </row>
    <row r="112" spans="1:13">
      <c r="A112" s="56" t="s">
        <v>226</v>
      </c>
      <c r="B112" s="57">
        <v>6914</v>
      </c>
      <c r="C112" s="57">
        <v>17609</v>
      </c>
      <c r="D112" s="57">
        <v>24523</v>
      </c>
      <c r="E112" s="57">
        <v>1094</v>
      </c>
      <c r="F112" s="57">
        <v>3194</v>
      </c>
      <c r="G112" s="57">
        <v>4288</v>
      </c>
      <c r="H112" s="57">
        <v>69</v>
      </c>
      <c r="I112" s="57">
        <v>139</v>
      </c>
      <c r="J112" s="57">
        <v>208</v>
      </c>
      <c r="K112" s="57">
        <v>2228</v>
      </c>
      <c r="L112" s="57">
        <v>8492</v>
      </c>
      <c r="M112" s="57">
        <v>10720</v>
      </c>
    </row>
    <row r="113" spans="1:13" ht="27.75" customHeight="1">
      <c r="A113" s="56" t="s">
        <v>238</v>
      </c>
      <c r="B113" s="57">
        <v>14796</v>
      </c>
      <c r="C113" s="57">
        <v>9530</v>
      </c>
      <c r="D113" s="57">
        <v>24326</v>
      </c>
      <c r="E113" s="57">
        <v>1745</v>
      </c>
      <c r="F113" s="57">
        <v>1039</v>
      </c>
      <c r="G113" s="57">
        <v>2784</v>
      </c>
      <c r="H113" s="57">
        <v>288</v>
      </c>
      <c r="I113" s="57">
        <v>183</v>
      </c>
      <c r="J113" s="57">
        <v>471</v>
      </c>
      <c r="K113" s="57">
        <v>3761</v>
      </c>
      <c r="L113" s="57">
        <v>2306</v>
      </c>
      <c r="M113" s="57">
        <v>6067</v>
      </c>
    </row>
    <row r="114" spans="1:13" ht="27.75" customHeight="1">
      <c r="A114" s="56" t="s">
        <v>254</v>
      </c>
      <c r="B114" s="57">
        <v>11353</v>
      </c>
      <c r="C114" s="57">
        <v>8940</v>
      </c>
      <c r="D114" s="57">
        <v>20293</v>
      </c>
      <c r="E114" s="57">
        <v>789</v>
      </c>
      <c r="F114" s="57">
        <v>752</v>
      </c>
      <c r="G114" s="57">
        <v>1541</v>
      </c>
      <c r="H114" s="57">
        <v>211</v>
      </c>
      <c r="I114" s="57">
        <v>111</v>
      </c>
      <c r="J114" s="57">
        <v>322</v>
      </c>
      <c r="K114" s="57">
        <v>1036</v>
      </c>
      <c r="L114" s="57">
        <v>885</v>
      </c>
      <c r="M114" s="57">
        <v>1921</v>
      </c>
    </row>
    <row r="115" spans="1:13" ht="27.75" customHeight="1">
      <c r="A115" s="56" t="s">
        <v>233</v>
      </c>
      <c r="B115" s="57">
        <v>11128</v>
      </c>
      <c r="C115" s="57">
        <v>8908</v>
      </c>
      <c r="D115" s="57">
        <v>20036</v>
      </c>
      <c r="E115" s="57">
        <v>2089</v>
      </c>
      <c r="F115" s="57">
        <v>962</v>
      </c>
      <c r="G115" s="57">
        <v>3051</v>
      </c>
      <c r="H115" s="57">
        <v>427</v>
      </c>
      <c r="I115" s="57">
        <v>161</v>
      </c>
      <c r="J115" s="57">
        <v>588</v>
      </c>
      <c r="K115" s="57">
        <v>3065</v>
      </c>
      <c r="L115" s="57">
        <v>1889</v>
      </c>
      <c r="M115" s="57">
        <v>4954</v>
      </c>
    </row>
    <row r="116" spans="1:13" ht="27.75" customHeight="1">
      <c r="A116" s="56" t="s">
        <v>224</v>
      </c>
      <c r="B116" s="57">
        <v>10426</v>
      </c>
      <c r="C116" s="57">
        <v>9584</v>
      </c>
      <c r="D116" s="57">
        <v>20010</v>
      </c>
      <c r="E116" s="57">
        <v>1806</v>
      </c>
      <c r="F116" s="57">
        <v>1582</v>
      </c>
      <c r="G116" s="57">
        <v>3388</v>
      </c>
      <c r="H116" s="57">
        <v>1553</v>
      </c>
      <c r="I116" s="57">
        <v>1548</v>
      </c>
      <c r="J116" s="57">
        <v>3101</v>
      </c>
      <c r="K116" s="57">
        <v>3583</v>
      </c>
      <c r="L116" s="57">
        <v>3082</v>
      </c>
      <c r="M116" s="57">
        <v>6665</v>
      </c>
    </row>
    <row r="117" spans="1:13" ht="27.75" customHeight="1">
      <c r="A117" s="56" t="s">
        <v>230</v>
      </c>
      <c r="B117" s="57">
        <v>13303</v>
      </c>
      <c r="C117" s="57">
        <v>5575</v>
      </c>
      <c r="D117" s="57">
        <v>18878</v>
      </c>
      <c r="E117" s="57">
        <v>2324</v>
      </c>
      <c r="F117" s="57">
        <v>839</v>
      </c>
      <c r="G117" s="57">
        <v>3163</v>
      </c>
      <c r="H117" s="57">
        <v>740</v>
      </c>
      <c r="I117" s="57">
        <v>282</v>
      </c>
      <c r="J117" s="57">
        <v>1022</v>
      </c>
      <c r="K117" s="57">
        <v>3925</v>
      </c>
      <c r="L117" s="57">
        <v>1531</v>
      </c>
      <c r="M117" s="57">
        <v>5456</v>
      </c>
    </row>
    <row r="118" spans="1:13" ht="30">
      <c r="A118" s="56" t="s">
        <v>228</v>
      </c>
      <c r="B118" s="57">
        <v>8458</v>
      </c>
      <c r="C118" s="57">
        <v>10326</v>
      </c>
      <c r="D118" s="57">
        <v>18784</v>
      </c>
      <c r="E118" s="57">
        <v>1076</v>
      </c>
      <c r="F118" s="57">
        <v>969</v>
      </c>
      <c r="G118" s="57">
        <v>2045</v>
      </c>
      <c r="H118" s="57">
        <v>314</v>
      </c>
      <c r="I118" s="57">
        <v>369</v>
      </c>
      <c r="J118" s="57">
        <v>683</v>
      </c>
      <c r="K118" s="57">
        <v>2919</v>
      </c>
      <c r="L118" s="57">
        <v>3084</v>
      </c>
      <c r="M118" s="57">
        <v>6003</v>
      </c>
    </row>
    <row r="119" spans="1:13">
      <c r="A119" s="56" t="s">
        <v>232</v>
      </c>
      <c r="B119" s="57">
        <v>7521</v>
      </c>
      <c r="C119" s="57">
        <v>10926</v>
      </c>
      <c r="D119" s="57">
        <v>18447</v>
      </c>
      <c r="E119" s="57">
        <v>670</v>
      </c>
      <c r="F119" s="57">
        <v>1043</v>
      </c>
      <c r="G119" s="57">
        <v>1713</v>
      </c>
      <c r="H119" s="57">
        <v>306</v>
      </c>
      <c r="I119" s="57">
        <v>488</v>
      </c>
      <c r="J119" s="57">
        <v>794</v>
      </c>
      <c r="K119" s="57">
        <v>1895</v>
      </c>
      <c r="L119" s="57">
        <v>3132</v>
      </c>
      <c r="M119" s="57">
        <v>5027</v>
      </c>
    </row>
    <row r="120" spans="1:13" ht="30">
      <c r="A120" s="56" t="s">
        <v>234</v>
      </c>
      <c r="B120" s="57">
        <v>2987</v>
      </c>
      <c r="C120" s="57">
        <v>14244</v>
      </c>
      <c r="D120" s="57">
        <v>17231</v>
      </c>
      <c r="E120" s="57">
        <v>308</v>
      </c>
      <c r="F120" s="57">
        <v>1151</v>
      </c>
      <c r="G120" s="57">
        <v>1459</v>
      </c>
      <c r="H120" s="57">
        <v>145</v>
      </c>
      <c r="I120" s="57">
        <v>389</v>
      </c>
      <c r="J120" s="57">
        <v>534</v>
      </c>
      <c r="K120" s="57">
        <v>547</v>
      </c>
      <c r="L120" s="57">
        <v>1963</v>
      </c>
      <c r="M120" s="57">
        <v>2510</v>
      </c>
    </row>
    <row r="121" spans="1:13" ht="30">
      <c r="A121" s="56" t="s">
        <v>239</v>
      </c>
      <c r="B121" s="57">
        <v>14205</v>
      </c>
      <c r="C121" s="57">
        <v>2153</v>
      </c>
      <c r="D121" s="57">
        <v>16358</v>
      </c>
      <c r="E121" s="57">
        <v>1277</v>
      </c>
      <c r="F121" s="57">
        <v>210</v>
      </c>
      <c r="G121" s="57">
        <v>1487</v>
      </c>
      <c r="H121" s="57">
        <v>269</v>
      </c>
      <c r="I121" s="57">
        <v>132</v>
      </c>
      <c r="J121" s="57">
        <v>401</v>
      </c>
      <c r="K121" s="57">
        <v>2482</v>
      </c>
      <c r="L121" s="57">
        <v>210</v>
      </c>
      <c r="M121" s="57">
        <v>2692</v>
      </c>
    </row>
    <row r="122" spans="1:13" ht="30">
      <c r="A122" s="56" t="s">
        <v>235</v>
      </c>
      <c r="B122" s="57">
        <v>8287</v>
      </c>
      <c r="C122" s="57">
        <v>5371</v>
      </c>
      <c r="D122" s="57">
        <v>13658</v>
      </c>
      <c r="E122" s="57">
        <v>867</v>
      </c>
      <c r="F122" s="57">
        <v>403</v>
      </c>
      <c r="G122" s="57">
        <v>1270</v>
      </c>
      <c r="H122" s="57">
        <v>133</v>
      </c>
      <c r="I122" s="57">
        <v>84</v>
      </c>
      <c r="J122" s="57">
        <v>217</v>
      </c>
      <c r="K122" s="57">
        <v>1177</v>
      </c>
      <c r="L122" s="57">
        <v>485</v>
      </c>
      <c r="M122" s="57">
        <v>1662</v>
      </c>
    </row>
    <row r="123" spans="1:13" ht="45">
      <c r="A123" s="56" t="s">
        <v>242</v>
      </c>
      <c r="B123" s="57">
        <v>11681</v>
      </c>
      <c r="C123" s="57">
        <v>1410</v>
      </c>
      <c r="D123" s="57">
        <v>13091</v>
      </c>
      <c r="E123" s="57">
        <v>1634</v>
      </c>
      <c r="F123" s="57">
        <v>291</v>
      </c>
      <c r="G123" s="57">
        <v>1925</v>
      </c>
      <c r="H123" s="57">
        <v>248</v>
      </c>
      <c r="I123" s="57">
        <v>39</v>
      </c>
      <c r="J123" s="57">
        <v>287</v>
      </c>
      <c r="K123" s="57">
        <v>2461</v>
      </c>
      <c r="L123" s="57">
        <v>181</v>
      </c>
      <c r="M123" s="57">
        <v>2642</v>
      </c>
    </row>
    <row r="124" spans="1:13">
      <c r="A124" s="56" t="s">
        <v>243</v>
      </c>
      <c r="B124" s="57">
        <v>3383</v>
      </c>
      <c r="C124" s="57">
        <v>8821</v>
      </c>
      <c r="D124" s="57">
        <v>12204</v>
      </c>
      <c r="E124" s="57">
        <v>598</v>
      </c>
      <c r="F124" s="57">
        <v>593</v>
      </c>
      <c r="G124" s="57">
        <v>1191</v>
      </c>
      <c r="H124" s="57">
        <v>167</v>
      </c>
      <c r="I124" s="57">
        <v>214</v>
      </c>
      <c r="J124" s="57">
        <v>381</v>
      </c>
      <c r="K124" s="57">
        <v>864</v>
      </c>
      <c r="L124" s="57">
        <v>1340</v>
      </c>
      <c r="M124" s="57">
        <v>2204</v>
      </c>
    </row>
    <row r="125" spans="1:13" ht="30">
      <c r="A125" s="56" t="s">
        <v>241</v>
      </c>
      <c r="B125" s="57">
        <v>6637</v>
      </c>
      <c r="C125" s="57">
        <v>5312</v>
      </c>
      <c r="D125" s="57">
        <v>11949</v>
      </c>
      <c r="E125" s="57">
        <v>574</v>
      </c>
      <c r="F125" s="57">
        <v>636</v>
      </c>
      <c r="G125" s="57">
        <v>1210</v>
      </c>
      <c r="H125" s="57">
        <v>361</v>
      </c>
      <c r="I125" s="57">
        <v>245</v>
      </c>
      <c r="J125" s="57">
        <v>606</v>
      </c>
      <c r="K125" s="57">
        <v>2184</v>
      </c>
      <c r="L125" s="57">
        <v>1612</v>
      </c>
      <c r="M125" s="57">
        <v>3796</v>
      </c>
    </row>
    <row r="126" spans="1:13" ht="45">
      <c r="A126" s="56" t="s">
        <v>236</v>
      </c>
      <c r="B126" s="57">
        <v>7279</v>
      </c>
      <c r="C126" s="57">
        <v>4048</v>
      </c>
      <c r="D126" s="57">
        <v>11327</v>
      </c>
      <c r="E126" s="57">
        <v>881</v>
      </c>
      <c r="F126" s="57">
        <v>527</v>
      </c>
      <c r="G126" s="57">
        <v>1408</v>
      </c>
      <c r="H126" s="57">
        <v>407</v>
      </c>
      <c r="I126" s="57">
        <v>275</v>
      </c>
      <c r="J126" s="57">
        <v>682</v>
      </c>
      <c r="K126" s="57">
        <v>2615</v>
      </c>
      <c r="L126" s="57">
        <v>1200</v>
      </c>
      <c r="M126" s="57">
        <v>3815</v>
      </c>
    </row>
    <row r="127" spans="1:13" ht="30">
      <c r="A127" s="56" t="s">
        <v>237</v>
      </c>
      <c r="B127" s="57">
        <v>8642</v>
      </c>
      <c r="C127" s="57">
        <v>2659</v>
      </c>
      <c r="D127" s="57">
        <v>11301</v>
      </c>
      <c r="E127" s="57">
        <v>1277</v>
      </c>
      <c r="F127" s="57">
        <v>452</v>
      </c>
      <c r="G127" s="57">
        <v>1729</v>
      </c>
      <c r="H127" s="57">
        <v>421</v>
      </c>
      <c r="I127" s="57">
        <v>114</v>
      </c>
      <c r="J127" s="57">
        <v>535</v>
      </c>
      <c r="K127" s="57">
        <v>2426</v>
      </c>
      <c r="L127" s="57">
        <v>770</v>
      </c>
      <c r="M127" s="57">
        <v>3196</v>
      </c>
    </row>
    <row r="128" spans="1:13" ht="30">
      <c r="A128" s="56" t="s">
        <v>274</v>
      </c>
      <c r="B128" s="57">
        <v>5579</v>
      </c>
      <c r="C128" s="57">
        <v>4626</v>
      </c>
      <c r="D128" s="57">
        <v>10205</v>
      </c>
      <c r="E128" s="57">
        <v>732</v>
      </c>
      <c r="F128" s="57">
        <v>549</v>
      </c>
      <c r="G128" s="57">
        <v>1281</v>
      </c>
      <c r="H128" s="57">
        <v>136</v>
      </c>
      <c r="I128" s="57">
        <v>71</v>
      </c>
      <c r="J128" s="57">
        <v>207</v>
      </c>
      <c r="K128" s="57">
        <v>1802</v>
      </c>
      <c r="L128" s="57">
        <v>1542</v>
      </c>
      <c r="M128" s="57">
        <v>3344</v>
      </c>
    </row>
    <row r="129" spans="1:13">
      <c r="A129" s="56" t="s">
        <v>247</v>
      </c>
      <c r="B129" s="57">
        <v>3871</v>
      </c>
      <c r="C129" s="57">
        <v>3206</v>
      </c>
      <c r="D129" s="57">
        <v>7077</v>
      </c>
      <c r="E129" s="57">
        <v>380</v>
      </c>
      <c r="F129" s="57">
        <v>275</v>
      </c>
      <c r="G129" s="57">
        <v>655</v>
      </c>
      <c r="H129" s="57">
        <v>32</v>
      </c>
      <c r="I129" s="57">
        <v>37</v>
      </c>
      <c r="J129" s="57">
        <v>69</v>
      </c>
      <c r="K129" s="57">
        <v>477</v>
      </c>
      <c r="L129" s="57">
        <v>312</v>
      </c>
      <c r="M129" s="57">
        <v>789</v>
      </c>
    </row>
    <row r="130" spans="1:13" ht="30">
      <c r="A130" s="56" t="s">
        <v>245</v>
      </c>
      <c r="B130" s="57">
        <v>3839</v>
      </c>
      <c r="C130" s="57">
        <v>3099</v>
      </c>
      <c r="D130" s="57">
        <v>6938</v>
      </c>
      <c r="E130" s="57">
        <v>26</v>
      </c>
      <c r="F130" s="57">
        <v>9</v>
      </c>
      <c r="G130" s="57">
        <v>35</v>
      </c>
      <c r="H130" s="57">
        <v>3</v>
      </c>
      <c r="I130" s="57">
        <v>1</v>
      </c>
      <c r="J130" s="57">
        <v>4</v>
      </c>
      <c r="K130" s="57">
        <v>968</v>
      </c>
      <c r="L130" s="57">
        <v>626</v>
      </c>
      <c r="M130" s="57">
        <v>1594</v>
      </c>
    </row>
    <row r="131" spans="1:13">
      <c r="A131" s="56" t="s">
        <v>248</v>
      </c>
      <c r="B131" s="57">
        <v>2700</v>
      </c>
      <c r="C131" s="57">
        <v>2249</v>
      </c>
      <c r="D131" s="57">
        <v>4949</v>
      </c>
      <c r="E131" s="57">
        <v>379</v>
      </c>
      <c r="F131" s="57">
        <v>256</v>
      </c>
      <c r="G131" s="57">
        <v>635</v>
      </c>
      <c r="H131" s="57">
        <v>1059</v>
      </c>
      <c r="I131" s="57">
        <v>759</v>
      </c>
      <c r="J131" s="57">
        <v>1818</v>
      </c>
      <c r="K131" s="57">
        <v>629</v>
      </c>
      <c r="L131" s="57">
        <v>696</v>
      </c>
      <c r="M131" s="57">
        <v>1325</v>
      </c>
    </row>
    <row r="132" spans="1:13" ht="43.5" customHeight="1">
      <c r="A132" s="56" t="s">
        <v>244</v>
      </c>
      <c r="B132" s="57">
        <v>2502</v>
      </c>
      <c r="C132" s="57">
        <v>2136</v>
      </c>
      <c r="D132" s="57">
        <v>4638</v>
      </c>
      <c r="E132" s="57">
        <v>561</v>
      </c>
      <c r="F132" s="57">
        <v>354</v>
      </c>
      <c r="G132" s="57">
        <v>915</v>
      </c>
      <c r="H132" s="57">
        <v>128</v>
      </c>
      <c r="I132" s="57">
        <v>91</v>
      </c>
      <c r="J132" s="57">
        <v>219</v>
      </c>
      <c r="K132" s="57">
        <v>700</v>
      </c>
      <c r="L132" s="57">
        <v>534</v>
      </c>
      <c r="M132" s="57">
        <v>1234</v>
      </c>
    </row>
    <row r="133" spans="1:13" ht="30">
      <c r="A133" s="56" t="s">
        <v>250</v>
      </c>
      <c r="B133" s="57">
        <v>1929</v>
      </c>
      <c r="C133" s="57">
        <v>2157</v>
      </c>
      <c r="D133" s="57">
        <v>4086</v>
      </c>
      <c r="E133" s="57">
        <v>84</v>
      </c>
      <c r="F133" s="57">
        <v>121</v>
      </c>
      <c r="G133" s="57">
        <v>205</v>
      </c>
      <c r="H133" s="57">
        <v>26</v>
      </c>
      <c r="I133" s="57">
        <v>49</v>
      </c>
      <c r="J133" s="57">
        <v>75</v>
      </c>
      <c r="K133" s="57">
        <v>308</v>
      </c>
      <c r="L133" s="57">
        <v>501</v>
      </c>
      <c r="M133" s="57">
        <v>809</v>
      </c>
    </row>
    <row r="134" spans="1:13" ht="22.5" customHeight="1">
      <c r="A134" s="56" t="s">
        <v>246</v>
      </c>
      <c r="B134" s="57">
        <v>1838</v>
      </c>
      <c r="C134" s="57">
        <v>1528</v>
      </c>
      <c r="D134" s="57">
        <v>3366</v>
      </c>
      <c r="E134" s="57">
        <v>522</v>
      </c>
      <c r="F134" s="57">
        <v>372</v>
      </c>
      <c r="G134" s="57">
        <v>894</v>
      </c>
      <c r="H134" s="57">
        <v>5</v>
      </c>
      <c r="I134" s="57">
        <v>2</v>
      </c>
      <c r="J134" s="57">
        <v>7</v>
      </c>
      <c r="K134" s="57">
        <v>472</v>
      </c>
      <c r="L134" s="57">
        <v>247</v>
      </c>
      <c r="M134" s="57">
        <v>719</v>
      </c>
    </row>
    <row r="135" spans="1:13" ht="22.5" customHeight="1">
      <c r="A135" s="56" t="s">
        <v>253</v>
      </c>
      <c r="B135" s="57">
        <v>1509</v>
      </c>
      <c r="C135" s="57">
        <v>1683</v>
      </c>
      <c r="D135" s="57">
        <v>3192</v>
      </c>
      <c r="E135" s="57">
        <v>196</v>
      </c>
      <c r="F135" s="57">
        <v>196</v>
      </c>
      <c r="G135" s="57">
        <v>392</v>
      </c>
      <c r="H135" s="57">
        <v>167</v>
      </c>
      <c r="I135" s="57">
        <v>147</v>
      </c>
      <c r="J135" s="57">
        <v>314</v>
      </c>
      <c r="K135" s="57">
        <v>303</v>
      </c>
      <c r="L135" s="57">
        <v>308</v>
      </c>
      <c r="M135" s="57">
        <v>611</v>
      </c>
    </row>
    <row r="136" spans="1:13" ht="27.75" customHeight="1">
      <c r="A136" s="56" t="s">
        <v>265</v>
      </c>
      <c r="B136" s="57">
        <v>641</v>
      </c>
      <c r="C136" s="57">
        <v>1750</v>
      </c>
      <c r="D136" s="57">
        <v>2391</v>
      </c>
      <c r="E136" s="57">
        <v>102</v>
      </c>
      <c r="F136" s="57">
        <v>170</v>
      </c>
      <c r="G136" s="57">
        <v>272</v>
      </c>
      <c r="H136" s="57">
        <v>23</v>
      </c>
      <c r="I136" s="57">
        <v>50</v>
      </c>
      <c r="J136" s="57">
        <v>73</v>
      </c>
      <c r="K136" s="57">
        <v>123</v>
      </c>
      <c r="L136" s="57">
        <v>322</v>
      </c>
      <c r="M136" s="57">
        <v>445</v>
      </c>
    </row>
    <row r="137" spans="1:13" ht="30">
      <c r="A137" s="56" t="s">
        <v>259</v>
      </c>
      <c r="B137" s="57">
        <v>586</v>
      </c>
      <c r="C137" s="57">
        <v>1804</v>
      </c>
      <c r="D137" s="57">
        <v>2390</v>
      </c>
      <c r="E137" s="57">
        <v>47</v>
      </c>
      <c r="F137" s="57">
        <v>75</v>
      </c>
      <c r="G137" s="57">
        <v>122</v>
      </c>
      <c r="H137" s="57">
        <v>7</v>
      </c>
      <c r="I137" s="57">
        <v>30</v>
      </c>
      <c r="J137" s="57">
        <v>37</v>
      </c>
      <c r="K137" s="57">
        <v>176</v>
      </c>
      <c r="L137" s="57">
        <v>594</v>
      </c>
      <c r="M137" s="57">
        <v>770</v>
      </c>
    </row>
    <row r="138" spans="1:13" ht="30">
      <c r="A138" s="56" t="s">
        <v>266</v>
      </c>
      <c r="B138" s="57">
        <v>701</v>
      </c>
      <c r="C138" s="57">
        <v>1596</v>
      </c>
      <c r="D138" s="57">
        <v>2297</v>
      </c>
      <c r="E138" s="57">
        <v>86</v>
      </c>
      <c r="F138" s="57">
        <v>185</v>
      </c>
      <c r="G138" s="57">
        <v>271</v>
      </c>
      <c r="H138" s="57">
        <v>17</v>
      </c>
      <c r="I138" s="57">
        <v>29</v>
      </c>
      <c r="J138" s="57">
        <v>46</v>
      </c>
      <c r="K138" s="57">
        <v>223</v>
      </c>
      <c r="L138" s="57">
        <v>422</v>
      </c>
      <c r="M138" s="57">
        <v>645</v>
      </c>
    </row>
    <row r="139" spans="1:13" ht="30">
      <c r="A139" s="56" t="s">
        <v>252</v>
      </c>
      <c r="B139" s="57">
        <v>1817</v>
      </c>
      <c r="C139" s="57">
        <v>450</v>
      </c>
      <c r="D139" s="57">
        <v>2267</v>
      </c>
      <c r="E139" s="57">
        <v>163</v>
      </c>
      <c r="F139" s="57">
        <v>54</v>
      </c>
      <c r="G139" s="57">
        <v>217</v>
      </c>
      <c r="H139" s="57">
        <v>77</v>
      </c>
      <c r="I139" s="57">
        <v>57</v>
      </c>
      <c r="J139" s="57">
        <v>134</v>
      </c>
      <c r="K139" s="57">
        <v>202</v>
      </c>
      <c r="L139" s="57">
        <v>47</v>
      </c>
      <c r="M139" s="57">
        <v>249</v>
      </c>
    </row>
    <row r="140" spans="1:13">
      <c r="A140" s="56" t="s">
        <v>256</v>
      </c>
      <c r="B140" s="57">
        <v>1361</v>
      </c>
      <c r="C140" s="57">
        <v>738</v>
      </c>
      <c r="D140" s="57">
        <v>2099</v>
      </c>
      <c r="E140" s="57">
        <v>316</v>
      </c>
      <c r="F140" s="57">
        <v>74</v>
      </c>
      <c r="G140" s="57">
        <v>390</v>
      </c>
      <c r="H140" s="57">
        <v>42</v>
      </c>
      <c r="I140" s="57">
        <v>14</v>
      </c>
      <c r="J140" s="57">
        <v>56</v>
      </c>
      <c r="K140" s="57">
        <v>324</v>
      </c>
      <c r="L140" s="57">
        <v>118</v>
      </c>
      <c r="M140" s="57">
        <v>442</v>
      </c>
    </row>
    <row r="141" spans="1:13" ht="60">
      <c r="A141" s="56" t="s">
        <v>249</v>
      </c>
      <c r="B141" s="57">
        <v>505</v>
      </c>
      <c r="C141" s="57">
        <v>1479</v>
      </c>
      <c r="D141" s="57">
        <v>1984</v>
      </c>
      <c r="E141" s="57">
        <v>24</v>
      </c>
      <c r="F141" s="57">
        <v>37</v>
      </c>
      <c r="G141" s="57">
        <v>61</v>
      </c>
      <c r="H141" s="57">
        <v>0</v>
      </c>
      <c r="I141" s="57">
        <v>2</v>
      </c>
      <c r="J141" s="57">
        <v>2</v>
      </c>
      <c r="K141" s="57">
        <v>103</v>
      </c>
      <c r="L141" s="57">
        <v>781</v>
      </c>
      <c r="M141" s="57">
        <v>884</v>
      </c>
    </row>
    <row r="142" spans="1:13" ht="45">
      <c r="A142" s="56" t="s">
        <v>262</v>
      </c>
      <c r="B142" s="57">
        <v>1557</v>
      </c>
      <c r="C142" s="57">
        <v>405</v>
      </c>
      <c r="D142" s="57">
        <v>1962</v>
      </c>
      <c r="E142" s="57">
        <v>150</v>
      </c>
      <c r="F142" s="57">
        <v>54</v>
      </c>
      <c r="G142" s="57">
        <v>204</v>
      </c>
      <c r="H142" s="57">
        <v>42</v>
      </c>
      <c r="I142" s="57">
        <v>16</v>
      </c>
      <c r="J142" s="57">
        <v>58</v>
      </c>
      <c r="K142" s="57">
        <v>375</v>
      </c>
      <c r="L142" s="57">
        <v>88</v>
      </c>
      <c r="M142" s="57">
        <v>463</v>
      </c>
    </row>
    <row r="143" spans="1:13" ht="30">
      <c r="A143" s="56" t="s">
        <v>251</v>
      </c>
      <c r="B143" s="57">
        <v>1078</v>
      </c>
      <c r="C143" s="57">
        <v>834</v>
      </c>
      <c r="D143" s="57">
        <v>1912</v>
      </c>
      <c r="E143" s="57">
        <v>116</v>
      </c>
      <c r="F143" s="57">
        <v>71</v>
      </c>
      <c r="G143" s="57">
        <v>187</v>
      </c>
      <c r="H143" s="57">
        <v>99</v>
      </c>
      <c r="I143" s="57">
        <v>42</v>
      </c>
      <c r="J143" s="57">
        <v>141</v>
      </c>
      <c r="K143" s="57">
        <v>385</v>
      </c>
      <c r="L143" s="57">
        <v>276</v>
      </c>
      <c r="M143" s="57">
        <v>661</v>
      </c>
    </row>
    <row r="144" spans="1:13" ht="37.5" customHeight="1">
      <c r="A144" s="56" t="s">
        <v>282</v>
      </c>
      <c r="B144" s="57">
        <v>785</v>
      </c>
      <c r="C144" s="57">
        <v>936</v>
      </c>
      <c r="D144" s="57">
        <v>1721</v>
      </c>
      <c r="E144" s="57">
        <v>116</v>
      </c>
      <c r="F144" s="57">
        <v>105</v>
      </c>
      <c r="G144" s="57">
        <v>221</v>
      </c>
      <c r="H144" s="57">
        <v>30</v>
      </c>
      <c r="I144" s="57">
        <v>23</v>
      </c>
      <c r="J144" s="57">
        <v>53</v>
      </c>
      <c r="K144" s="57">
        <v>335</v>
      </c>
      <c r="L144" s="57">
        <v>344</v>
      </c>
      <c r="M144" s="57">
        <v>679</v>
      </c>
    </row>
    <row r="145" spans="1:13" ht="30">
      <c r="A145" s="56" t="s">
        <v>258</v>
      </c>
      <c r="B145" s="57">
        <v>402</v>
      </c>
      <c r="C145" s="57">
        <v>1300</v>
      </c>
      <c r="D145" s="57">
        <v>1702</v>
      </c>
      <c r="E145" s="57">
        <v>88</v>
      </c>
      <c r="F145" s="57">
        <v>223</v>
      </c>
      <c r="G145" s="57">
        <v>311</v>
      </c>
      <c r="H145" s="57">
        <v>4</v>
      </c>
      <c r="I145" s="57">
        <v>4</v>
      </c>
      <c r="J145" s="57">
        <v>8</v>
      </c>
      <c r="K145" s="57">
        <v>264</v>
      </c>
      <c r="L145" s="57">
        <v>908</v>
      </c>
      <c r="M145" s="57">
        <v>1172</v>
      </c>
    </row>
    <row r="146" spans="1:13" ht="30">
      <c r="A146" s="56" t="s">
        <v>268</v>
      </c>
      <c r="B146" s="57">
        <v>858</v>
      </c>
      <c r="C146" s="57">
        <v>738</v>
      </c>
      <c r="D146" s="57">
        <v>1596</v>
      </c>
      <c r="E146" s="57">
        <v>5</v>
      </c>
      <c r="F146" s="57">
        <v>16</v>
      </c>
      <c r="G146" s="57">
        <v>21</v>
      </c>
      <c r="H146" s="57">
        <v>2</v>
      </c>
      <c r="I146" s="57">
        <v>7</v>
      </c>
      <c r="J146" s="57">
        <v>9</v>
      </c>
      <c r="K146" s="57">
        <v>5</v>
      </c>
      <c r="L146" s="57">
        <v>67</v>
      </c>
      <c r="M146" s="57">
        <v>72</v>
      </c>
    </row>
    <row r="147" spans="1:13">
      <c r="A147" s="56" t="s">
        <v>255</v>
      </c>
      <c r="B147" s="57">
        <v>880</v>
      </c>
      <c r="C147" s="57">
        <v>687</v>
      </c>
      <c r="D147" s="57">
        <v>1567</v>
      </c>
      <c r="E147" s="57">
        <v>188</v>
      </c>
      <c r="F147" s="57">
        <v>116</v>
      </c>
      <c r="G147" s="57">
        <v>304</v>
      </c>
      <c r="H147" s="57">
        <v>17</v>
      </c>
      <c r="I147" s="57">
        <v>7</v>
      </c>
      <c r="J147" s="57">
        <v>24</v>
      </c>
      <c r="K147" s="57">
        <v>89</v>
      </c>
      <c r="L147" s="57">
        <v>55</v>
      </c>
      <c r="M147" s="57">
        <v>144</v>
      </c>
    </row>
    <row r="148" spans="1:13" ht="45">
      <c r="A148" s="56" t="s">
        <v>260</v>
      </c>
      <c r="B148" s="57">
        <v>357</v>
      </c>
      <c r="C148" s="57">
        <v>1010</v>
      </c>
      <c r="D148" s="57">
        <v>1367</v>
      </c>
      <c r="E148" s="57">
        <v>20</v>
      </c>
      <c r="F148" s="57">
        <v>71</v>
      </c>
      <c r="G148" s="57">
        <v>91</v>
      </c>
      <c r="H148" s="57">
        <v>1</v>
      </c>
      <c r="I148" s="57">
        <v>7</v>
      </c>
      <c r="J148" s="57">
        <v>8</v>
      </c>
      <c r="K148" s="57">
        <v>102</v>
      </c>
      <c r="L148" s="57">
        <v>306</v>
      </c>
      <c r="M148" s="57">
        <v>408</v>
      </c>
    </row>
    <row r="149" spans="1:13" ht="30">
      <c r="A149" s="56" t="s">
        <v>272</v>
      </c>
      <c r="B149" s="57">
        <v>837</v>
      </c>
      <c r="C149" s="57">
        <v>475</v>
      </c>
      <c r="D149" s="57">
        <v>1312</v>
      </c>
      <c r="E149" s="57">
        <v>149</v>
      </c>
      <c r="F149" s="57">
        <v>54</v>
      </c>
      <c r="G149" s="57">
        <v>203</v>
      </c>
      <c r="H149" s="57">
        <v>20</v>
      </c>
      <c r="I149" s="57">
        <v>15</v>
      </c>
      <c r="J149" s="57">
        <v>35</v>
      </c>
      <c r="K149" s="57">
        <v>271</v>
      </c>
      <c r="L149" s="57">
        <v>125</v>
      </c>
      <c r="M149" s="57">
        <v>396</v>
      </c>
    </row>
    <row r="150" spans="1:13" ht="30">
      <c r="A150" s="56" t="s">
        <v>264</v>
      </c>
      <c r="B150" s="57">
        <v>650</v>
      </c>
      <c r="C150" s="57">
        <v>386</v>
      </c>
      <c r="D150" s="57">
        <v>1036</v>
      </c>
      <c r="E150" s="57">
        <v>43</v>
      </c>
      <c r="F150" s="57">
        <v>29</v>
      </c>
      <c r="G150" s="57">
        <v>72</v>
      </c>
      <c r="H150" s="57">
        <v>21</v>
      </c>
      <c r="I150" s="57">
        <v>22</v>
      </c>
      <c r="J150" s="57">
        <v>43</v>
      </c>
      <c r="K150" s="57">
        <v>80</v>
      </c>
      <c r="L150" s="57">
        <v>33</v>
      </c>
      <c r="M150" s="57">
        <v>113</v>
      </c>
    </row>
    <row r="151" spans="1:13" ht="25.5" customHeight="1">
      <c r="A151" s="56" t="s">
        <v>261</v>
      </c>
      <c r="B151" s="57">
        <v>564</v>
      </c>
      <c r="C151" s="57">
        <v>446</v>
      </c>
      <c r="D151" s="57">
        <v>1010</v>
      </c>
      <c r="E151" s="57">
        <v>26</v>
      </c>
      <c r="F151" s="57">
        <v>12</v>
      </c>
      <c r="G151" s="57">
        <v>38</v>
      </c>
      <c r="H151" s="57">
        <v>25</v>
      </c>
      <c r="I151" s="57">
        <v>23</v>
      </c>
      <c r="J151" s="57">
        <v>48</v>
      </c>
      <c r="K151" s="57">
        <v>131</v>
      </c>
      <c r="L151" s="57">
        <v>106</v>
      </c>
      <c r="M151" s="57">
        <v>237</v>
      </c>
    </row>
    <row r="152" spans="1:13" ht="25.5" customHeight="1">
      <c r="A152" s="56" t="s">
        <v>269</v>
      </c>
      <c r="B152" s="57">
        <v>498</v>
      </c>
      <c r="C152" s="57">
        <v>399</v>
      </c>
      <c r="D152" s="57">
        <v>897</v>
      </c>
      <c r="E152" s="57">
        <v>63</v>
      </c>
      <c r="F152" s="57">
        <v>32</v>
      </c>
      <c r="G152" s="57">
        <v>95</v>
      </c>
      <c r="H152" s="57">
        <v>44</v>
      </c>
      <c r="I152" s="57">
        <v>20</v>
      </c>
      <c r="J152" s="57">
        <v>64</v>
      </c>
      <c r="K152" s="57">
        <v>146</v>
      </c>
      <c r="L152" s="57">
        <v>73</v>
      </c>
      <c r="M152" s="57">
        <v>219</v>
      </c>
    </row>
    <row r="153" spans="1:13" ht="30">
      <c r="A153" s="56" t="s">
        <v>271</v>
      </c>
      <c r="B153" s="57">
        <v>454</v>
      </c>
      <c r="C153" s="57">
        <v>417</v>
      </c>
      <c r="D153" s="57">
        <v>871</v>
      </c>
      <c r="E153" s="57">
        <v>55</v>
      </c>
      <c r="F153" s="57">
        <v>66</v>
      </c>
      <c r="G153" s="57">
        <v>121</v>
      </c>
      <c r="H153" s="57">
        <v>52</v>
      </c>
      <c r="I153" s="57">
        <v>39</v>
      </c>
      <c r="J153" s="57">
        <v>91</v>
      </c>
      <c r="K153" s="57">
        <v>130</v>
      </c>
      <c r="L153" s="57">
        <v>62</v>
      </c>
      <c r="M153" s="57">
        <v>192</v>
      </c>
    </row>
    <row r="154" spans="1:13" ht="30">
      <c r="A154" s="56" t="s">
        <v>257</v>
      </c>
      <c r="B154" s="57">
        <v>379</v>
      </c>
      <c r="C154" s="57">
        <v>490</v>
      </c>
      <c r="D154" s="57">
        <v>869</v>
      </c>
      <c r="E154" s="57">
        <v>37</v>
      </c>
      <c r="F154" s="57">
        <v>60</v>
      </c>
      <c r="G154" s="57">
        <v>97</v>
      </c>
      <c r="H154" s="57">
        <v>7</v>
      </c>
      <c r="I154" s="57">
        <v>11</v>
      </c>
      <c r="J154" s="57">
        <v>18</v>
      </c>
      <c r="K154" s="57">
        <v>100</v>
      </c>
      <c r="L154" s="57">
        <v>99</v>
      </c>
      <c r="M154" s="57">
        <v>199</v>
      </c>
    </row>
    <row r="155" spans="1:13" ht="30">
      <c r="A155" s="56" t="s">
        <v>275</v>
      </c>
      <c r="B155" s="57">
        <v>510</v>
      </c>
      <c r="C155" s="57">
        <v>242</v>
      </c>
      <c r="D155" s="57">
        <v>752</v>
      </c>
      <c r="E155" s="57">
        <v>42</v>
      </c>
      <c r="F155" s="57">
        <v>15</v>
      </c>
      <c r="G155" s="57">
        <v>57</v>
      </c>
      <c r="H155" s="57">
        <v>2</v>
      </c>
      <c r="I155" s="57">
        <v>0</v>
      </c>
      <c r="J155" s="57">
        <v>2</v>
      </c>
      <c r="K155" s="57">
        <v>314</v>
      </c>
      <c r="L155" s="57">
        <v>125</v>
      </c>
      <c r="M155" s="57">
        <v>439</v>
      </c>
    </row>
    <row r="156" spans="1:13" ht="30">
      <c r="A156" s="56" t="s">
        <v>267</v>
      </c>
      <c r="B156" s="57">
        <v>403</v>
      </c>
      <c r="C156" s="57">
        <v>349</v>
      </c>
      <c r="D156" s="57">
        <v>752</v>
      </c>
      <c r="E156" s="57">
        <v>43</v>
      </c>
      <c r="F156" s="57">
        <v>77</v>
      </c>
      <c r="G156" s="57">
        <v>120</v>
      </c>
      <c r="H156" s="57">
        <v>20</v>
      </c>
      <c r="I156" s="57">
        <v>51</v>
      </c>
      <c r="J156" s="57">
        <v>71</v>
      </c>
      <c r="K156" s="57">
        <v>90</v>
      </c>
      <c r="L156" s="57">
        <v>116</v>
      </c>
      <c r="M156" s="57">
        <v>206</v>
      </c>
    </row>
    <row r="157" spans="1:13">
      <c r="A157" s="56" t="s">
        <v>277</v>
      </c>
      <c r="B157" s="57">
        <v>395</v>
      </c>
      <c r="C157" s="57">
        <v>336</v>
      </c>
      <c r="D157" s="57">
        <v>731</v>
      </c>
      <c r="E157" s="57">
        <v>31</v>
      </c>
      <c r="F157" s="57">
        <v>40</v>
      </c>
      <c r="G157" s="57">
        <v>71</v>
      </c>
      <c r="H157" s="57">
        <v>22</v>
      </c>
      <c r="I157" s="57">
        <v>4</v>
      </c>
      <c r="J157" s="57">
        <v>26</v>
      </c>
      <c r="K157" s="57">
        <v>137</v>
      </c>
      <c r="L157" s="57">
        <v>163</v>
      </c>
      <c r="M157" s="57">
        <v>300</v>
      </c>
    </row>
    <row r="158" spans="1:13" ht="30">
      <c r="A158" s="56" t="s">
        <v>273</v>
      </c>
      <c r="B158" s="57">
        <v>569</v>
      </c>
      <c r="C158" s="57">
        <v>101</v>
      </c>
      <c r="D158" s="57">
        <v>670</v>
      </c>
      <c r="E158" s="57">
        <v>111</v>
      </c>
      <c r="F158" s="57">
        <v>15</v>
      </c>
      <c r="G158" s="57">
        <v>126</v>
      </c>
      <c r="H158" s="57">
        <v>30</v>
      </c>
      <c r="I158" s="57">
        <v>2</v>
      </c>
      <c r="J158" s="57">
        <v>32</v>
      </c>
      <c r="K158" s="57">
        <v>70</v>
      </c>
      <c r="L158" s="57">
        <v>40</v>
      </c>
      <c r="M158" s="57">
        <v>110</v>
      </c>
    </row>
    <row r="159" spans="1:13" ht="30">
      <c r="A159" s="56" t="s">
        <v>270</v>
      </c>
      <c r="B159" s="57">
        <v>540</v>
      </c>
      <c r="C159" s="57">
        <v>128</v>
      </c>
      <c r="D159" s="57">
        <v>668</v>
      </c>
      <c r="E159" s="57">
        <v>71</v>
      </c>
      <c r="F159" s="57">
        <v>23</v>
      </c>
      <c r="G159" s="57">
        <v>94</v>
      </c>
      <c r="H159" s="57">
        <v>31</v>
      </c>
      <c r="I159" s="57">
        <v>6</v>
      </c>
      <c r="J159" s="57">
        <v>37</v>
      </c>
      <c r="K159" s="57">
        <v>35</v>
      </c>
      <c r="L159" s="57">
        <v>16</v>
      </c>
      <c r="M159" s="57">
        <v>51</v>
      </c>
    </row>
    <row r="160" spans="1:13">
      <c r="A160" s="56" t="s">
        <v>278</v>
      </c>
      <c r="B160" s="57">
        <v>351</v>
      </c>
      <c r="C160" s="57">
        <v>203</v>
      </c>
      <c r="D160" s="57">
        <v>554</v>
      </c>
      <c r="E160" s="57">
        <v>31</v>
      </c>
      <c r="F160" s="57">
        <v>34</v>
      </c>
      <c r="G160" s="57">
        <v>65</v>
      </c>
      <c r="H160" s="57">
        <v>3</v>
      </c>
      <c r="I160" s="57">
        <v>3</v>
      </c>
      <c r="J160" s="57">
        <v>6</v>
      </c>
      <c r="K160" s="57">
        <v>36</v>
      </c>
      <c r="L160" s="57">
        <v>37</v>
      </c>
      <c r="M160" s="57">
        <v>73</v>
      </c>
    </row>
    <row r="161" spans="1:13" ht="24.75" customHeight="1">
      <c r="A161" s="56" t="s">
        <v>263</v>
      </c>
      <c r="B161" s="57">
        <v>444</v>
      </c>
      <c r="C161" s="57">
        <v>83</v>
      </c>
      <c r="D161" s="57">
        <v>527</v>
      </c>
      <c r="E161" s="57">
        <v>118</v>
      </c>
      <c r="F161" s="57">
        <v>30</v>
      </c>
      <c r="G161" s="57">
        <v>148</v>
      </c>
      <c r="H161" s="57">
        <v>31</v>
      </c>
      <c r="I161" s="57">
        <v>8</v>
      </c>
      <c r="J161" s="57">
        <v>39</v>
      </c>
      <c r="K161" s="57">
        <v>230</v>
      </c>
      <c r="L161" s="57">
        <v>28</v>
      </c>
      <c r="M161" s="57">
        <v>258</v>
      </c>
    </row>
    <row r="162" spans="1:13" ht="21.75" customHeight="1">
      <c r="A162" s="56" t="s">
        <v>240</v>
      </c>
      <c r="B162" s="57">
        <v>355</v>
      </c>
      <c r="C162" s="57">
        <v>160</v>
      </c>
      <c r="D162" s="57">
        <v>515</v>
      </c>
      <c r="E162" s="57">
        <v>27</v>
      </c>
      <c r="F162" s="57">
        <v>9</v>
      </c>
      <c r="G162" s="57">
        <v>36</v>
      </c>
      <c r="H162" s="57">
        <v>21</v>
      </c>
      <c r="I162" s="57">
        <v>1</v>
      </c>
      <c r="J162" s="57">
        <v>22</v>
      </c>
      <c r="K162" s="57">
        <v>202</v>
      </c>
      <c r="L162" s="57">
        <v>41</v>
      </c>
      <c r="M162" s="57">
        <v>243</v>
      </c>
    </row>
    <row r="163" spans="1:13" ht="30">
      <c r="A163" s="56" t="s">
        <v>280</v>
      </c>
      <c r="B163" s="57">
        <v>280</v>
      </c>
      <c r="C163" s="57">
        <v>105</v>
      </c>
      <c r="D163" s="57">
        <v>385</v>
      </c>
      <c r="E163" s="57">
        <v>38</v>
      </c>
      <c r="F163" s="57">
        <v>0</v>
      </c>
      <c r="G163" s="57">
        <v>38</v>
      </c>
      <c r="H163" s="57">
        <v>2</v>
      </c>
      <c r="I163" s="57">
        <v>6</v>
      </c>
      <c r="J163" s="57">
        <v>8</v>
      </c>
      <c r="K163" s="57">
        <v>53</v>
      </c>
      <c r="L163" s="57">
        <v>0</v>
      </c>
      <c r="M163" s="57">
        <v>53</v>
      </c>
    </row>
    <row r="164" spans="1:13" ht="27" customHeight="1">
      <c r="A164" s="56" t="s">
        <v>276</v>
      </c>
      <c r="B164" s="57">
        <v>66</v>
      </c>
      <c r="C164" s="57">
        <v>295</v>
      </c>
      <c r="D164" s="57">
        <v>361</v>
      </c>
      <c r="E164" s="57">
        <v>7</v>
      </c>
      <c r="F164" s="57">
        <v>22</v>
      </c>
      <c r="G164" s="57">
        <v>29</v>
      </c>
      <c r="H164" s="57">
        <v>1</v>
      </c>
      <c r="I164" s="57">
        <v>11</v>
      </c>
      <c r="J164" s="57">
        <v>12</v>
      </c>
      <c r="K164" s="57">
        <v>21</v>
      </c>
      <c r="L164" s="57">
        <v>85</v>
      </c>
      <c r="M164" s="57">
        <v>106</v>
      </c>
    </row>
    <row r="165" spans="1:13" ht="30">
      <c r="A165" s="56" t="s">
        <v>283</v>
      </c>
      <c r="B165" s="57">
        <v>208</v>
      </c>
      <c r="C165" s="57">
        <v>66</v>
      </c>
      <c r="D165" s="57">
        <v>274</v>
      </c>
      <c r="E165" s="57">
        <v>22</v>
      </c>
      <c r="F165" s="57">
        <v>13</v>
      </c>
      <c r="G165" s="57">
        <v>35</v>
      </c>
      <c r="H165" s="57">
        <v>2</v>
      </c>
      <c r="I165" s="57">
        <v>2</v>
      </c>
      <c r="J165" s="57">
        <v>4</v>
      </c>
      <c r="K165" s="57">
        <v>113</v>
      </c>
      <c r="L165" s="57">
        <v>37</v>
      </c>
      <c r="M165" s="57">
        <v>150</v>
      </c>
    </row>
    <row r="166" spans="1:13" ht="30">
      <c r="A166" s="56" t="s">
        <v>281</v>
      </c>
      <c r="B166" s="57">
        <v>39</v>
      </c>
      <c r="C166" s="57">
        <v>69</v>
      </c>
      <c r="D166" s="57">
        <v>108</v>
      </c>
      <c r="E166" s="57">
        <v>8</v>
      </c>
      <c r="F166" s="57">
        <v>16</v>
      </c>
      <c r="G166" s="57">
        <v>24</v>
      </c>
      <c r="H166" s="57">
        <v>0</v>
      </c>
      <c r="I166" s="57">
        <v>0</v>
      </c>
      <c r="J166" s="57">
        <v>0</v>
      </c>
      <c r="K166" s="57">
        <v>6</v>
      </c>
      <c r="L166" s="57">
        <v>5</v>
      </c>
      <c r="M166" s="57">
        <v>11</v>
      </c>
    </row>
    <row r="167" spans="1:13" ht="30">
      <c r="A167" s="56" t="s">
        <v>570</v>
      </c>
      <c r="B167" s="57">
        <v>80</v>
      </c>
      <c r="C167" s="57">
        <v>0</v>
      </c>
      <c r="D167" s="57">
        <v>80</v>
      </c>
      <c r="E167" s="57">
        <v>0</v>
      </c>
      <c r="F167" s="57">
        <v>0</v>
      </c>
      <c r="G167" s="57">
        <v>0</v>
      </c>
      <c r="H167" s="57">
        <v>0</v>
      </c>
      <c r="I167" s="57">
        <v>0</v>
      </c>
      <c r="J167" s="57">
        <v>0</v>
      </c>
      <c r="K167" s="57">
        <v>0</v>
      </c>
      <c r="L167" s="57">
        <v>0</v>
      </c>
      <c r="M167" s="57">
        <v>0</v>
      </c>
    </row>
    <row r="168" spans="1:13" ht="30">
      <c r="A168" s="56" t="s">
        <v>284</v>
      </c>
      <c r="B168" s="57">
        <v>19</v>
      </c>
      <c r="C168" s="57">
        <v>19</v>
      </c>
      <c r="D168" s="57">
        <v>38</v>
      </c>
      <c r="E168" s="57">
        <v>0</v>
      </c>
      <c r="F168" s="57">
        <v>0</v>
      </c>
      <c r="G168" s="57">
        <v>0</v>
      </c>
      <c r="H168" s="57">
        <v>0</v>
      </c>
      <c r="I168" s="57">
        <v>0</v>
      </c>
      <c r="J168" s="57">
        <v>0</v>
      </c>
      <c r="K168" s="57">
        <v>0</v>
      </c>
      <c r="L168" s="57">
        <v>0</v>
      </c>
      <c r="M168" s="57">
        <v>0</v>
      </c>
    </row>
    <row r="169" spans="1:13" ht="32.25" customHeight="1">
      <c r="A169" s="56" t="s">
        <v>279</v>
      </c>
      <c r="B169" s="57">
        <v>16</v>
      </c>
      <c r="C169" s="57">
        <v>0</v>
      </c>
      <c r="D169" s="57">
        <v>16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2</v>
      </c>
      <c r="L169" s="57">
        <v>0</v>
      </c>
      <c r="M169" s="57">
        <v>2</v>
      </c>
    </row>
    <row r="170" spans="1:13" ht="30">
      <c r="A170" s="56" t="s">
        <v>285</v>
      </c>
      <c r="B170" s="57">
        <v>36759</v>
      </c>
      <c r="C170" s="57">
        <v>22785</v>
      </c>
      <c r="D170" s="57">
        <v>59544</v>
      </c>
      <c r="E170" s="57">
        <v>4873</v>
      </c>
      <c r="F170" s="57">
        <v>2883</v>
      </c>
      <c r="G170" s="57">
        <v>7756</v>
      </c>
      <c r="H170" s="57">
        <v>1130</v>
      </c>
      <c r="I170" s="57">
        <v>860</v>
      </c>
      <c r="J170" s="57">
        <v>1990</v>
      </c>
      <c r="K170" s="57">
        <v>8502</v>
      </c>
      <c r="L170" s="57">
        <v>4295</v>
      </c>
      <c r="M170" s="57">
        <v>12797</v>
      </c>
    </row>
    <row r="171" spans="1:13" ht="39" customHeight="1">
      <c r="A171" s="56" t="s">
        <v>286</v>
      </c>
      <c r="B171" s="57">
        <v>16880</v>
      </c>
      <c r="C171" s="57">
        <v>5611</v>
      </c>
      <c r="D171" s="57">
        <v>22491</v>
      </c>
      <c r="E171" s="57">
        <v>2113</v>
      </c>
      <c r="F171" s="57">
        <v>618</v>
      </c>
      <c r="G171" s="57">
        <v>2731</v>
      </c>
      <c r="H171" s="57">
        <v>668</v>
      </c>
      <c r="I171" s="57">
        <v>178</v>
      </c>
      <c r="J171" s="57">
        <v>846</v>
      </c>
      <c r="K171" s="57">
        <v>4496</v>
      </c>
      <c r="L171" s="57">
        <v>1271</v>
      </c>
      <c r="M171" s="57">
        <v>5767</v>
      </c>
    </row>
    <row r="172" spans="1:13" ht="38.25" customHeight="1">
      <c r="A172" s="56" t="s">
        <v>287</v>
      </c>
      <c r="B172" s="57">
        <v>11506</v>
      </c>
      <c r="C172" s="57">
        <v>9273</v>
      </c>
      <c r="D172" s="57">
        <v>20779</v>
      </c>
      <c r="E172" s="57">
        <v>1030</v>
      </c>
      <c r="F172" s="57">
        <v>709</v>
      </c>
      <c r="G172" s="57">
        <v>1739</v>
      </c>
      <c r="H172" s="57">
        <v>396</v>
      </c>
      <c r="I172" s="57">
        <v>375</v>
      </c>
      <c r="J172" s="57">
        <v>771</v>
      </c>
      <c r="K172" s="57">
        <v>2378</v>
      </c>
      <c r="L172" s="57">
        <v>2135</v>
      </c>
      <c r="M172" s="57">
        <v>4513</v>
      </c>
    </row>
    <row r="173" spans="1:13" ht="50.25" customHeight="1">
      <c r="A173" s="56" t="s">
        <v>288</v>
      </c>
      <c r="B173" s="57">
        <v>5593</v>
      </c>
      <c r="C173" s="57">
        <v>3635</v>
      </c>
      <c r="D173" s="57">
        <v>9228</v>
      </c>
      <c r="E173" s="57">
        <v>605</v>
      </c>
      <c r="F173" s="57">
        <v>451</v>
      </c>
      <c r="G173" s="57">
        <v>1056</v>
      </c>
      <c r="H173" s="57">
        <v>205</v>
      </c>
      <c r="I173" s="57">
        <v>107</v>
      </c>
      <c r="J173" s="57">
        <v>312</v>
      </c>
      <c r="K173" s="57">
        <v>981</v>
      </c>
      <c r="L173" s="57">
        <v>545</v>
      </c>
      <c r="M173" s="57">
        <v>1526</v>
      </c>
    </row>
    <row r="174" spans="1:13" ht="52.5" customHeight="1">
      <c r="A174" s="56" t="s">
        <v>290</v>
      </c>
      <c r="B174" s="57">
        <v>5061</v>
      </c>
      <c r="C174" s="57">
        <v>3833</v>
      </c>
      <c r="D174" s="57">
        <v>8894</v>
      </c>
      <c r="E174" s="57">
        <v>281</v>
      </c>
      <c r="F174" s="57">
        <v>221</v>
      </c>
      <c r="G174" s="57">
        <v>502</v>
      </c>
      <c r="H174" s="57">
        <v>182</v>
      </c>
      <c r="I174" s="57">
        <v>107</v>
      </c>
      <c r="J174" s="57">
        <v>289</v>
      </c>
      <c r="K174" s="57">
        <v>659</v>
      </c>
      <c r="L174" s="57">
        <v>433</v>
      </c>
      <c r="M174" s="57">
        <v>1092</v>
      </c>
    </row>
    <row r="175" spans="1:13" ht="36.75" customHeight="1">
      <c r="A175" s="56" t="s">
        <v>291</v>
      </c>
      <c r="B175" s="57">
        <v>3091</v>
      </c>
      <c r="C175" s="57">
        <v>4516</v>
      </c>
      <c r="D175" s="57">
        <v>7607</v>
      </c>
      <c r="E175" s="57">
        <v>548</v>
      </c>
      <c r="F175" s="57">
        <v>658</v>
      </c>
      <c r="G175" s="57">
        <v>1206</v>
      </c>
      <c r="H175" s="57">
        <v>245</v>
      </c>
      <c r="I175" s="57">
        <v>242</v>
      </c>
      <c r="J175" s="57">
        <v>487</v>
      </c>
      <c r="K175" s="57">
        <v>804</v>
      </c>
      <c r="L175" s="57">
        <v>1173</v>
      </c>
      <c r="M175" s="57">
        <v>1977</v>
      </c>
    </row>
    <row r="176" spans="1:13" ht="38.25" customHeight="1">
      <c r="A176" s="56" t="s">
        <v>293</v>
      </c>
      <c r="B176" s="57">
        <v>2771</v>
      </c>
      <c r="C176" s="57">
        <v>2982</v>
      </c>
      <c r="D176" s="57">
        <v>5753</v>
      </c>
      <c r="E176" s="57">
        <v>267</v>
      </c>
      <c r="F176" s="57">
        <v>247</v>
      </c>
      <c r="G176" s="57">
        <v>514</v>
      </c>
      <c r="H176" s="57">
        <v>430</v>
      </c>
      <c r="I176" s="57">
        <v>709</v>
      </c>
      <c r="J176" s="57">
        <v>1139</v>
      </c>
      <c r="K176" s="57">
        <v>494</v>
      </c>
      <c r="L176" s="57">
        <v>550</v>
      </c>
      <c r="M176" s="57">
        <v>1044</v>
      </c>
    </row>
    <row r="177" spans="1:13" ht="42.75" customHeight="1">
      <c r="A177" s="56" t="s">
        <v>292</v>
      </c>
      <c r="B177" s="57">
        <v>2679</v>
      </c>
      <c r="C177" s="57">
        <v>2704</v>
      </c>
      <c r="D177" s="57">
        <v>5383</v>
      </c>
      <c r="E177" s="57">
        <v>401</v>
      </c>
      <c r="F177" s="57">
        <v>194</v>
      </c>
      <c r="G177" s="57">
        <v>595</v>
      </c>
      <c r="H177" s="57">
        <v>216</v>
      </c>
      <c r="I177" s="57">
        <v>163</v>
      </c>
      <c r="J177" s="57">
        <v>379</v>
      </c>
      <c r="K177" s="57">
        <v>647</v>
      </c>
      <c r="L177" s="57">
        <v>544</v>
      </c>
      <c r="M177" s="57">
        <v>1191</v>
      </c>
    </row>
    <row r="178" spans="1:13" ht="40.5" customHeight="1">
      <c r="A178" s="56" t="s">
        <v>289</v>
      </c>
      <c r="B178" s="57">
        <v>3176</v>
      </c>
      <c r="C178" s="57">
        <v>1975</v>
      </c>
      <c r="D178" s="57">
        <v>5151</v>
      </c>
      <c r="E178" s="57">
        <v>296</v>
      </c>
      <c r="F178" s="57">
        <v>130</v>
      </c>
      <c r="G178" s="57">
        <v>426</v>
      </c>
      <c r="H178" s="57">
        <v>138</v>
      </c>
      <c r="I178" s="57">
        <v>74</v>
      </c>
      <c r="J178" s="57">
        <v>212</v>
      </c>
      <c r="K178" s="57">
        <v>563</v>
      </c>
      <c r="L178" s="57">
        <v>325</v>
      </c>
      <c r="M178" s="57">
        <v>888</v>
      </c>
    </row>
    <row r="179" spans="1:13" ht="49.5" customHeight="1">
      <c r="A179" s="56" t="s">
        <v>294</v>
      </c>
      <c r="B179" s="57">
        <v>1790</v>
      </c>
      <c r="C179" s="57">
        <v>1473</v>
      </c>
      <c r="D179" s="57">
        <v>3263</v>
      </c>
      <c r="E179" s="57">
        <v>98</v>
      </c>
      <c r="F179" s="57">
        <v>59</v>
      </c>
      <c r="G179" s="57">
        <v>157</v>
      </c>
      <c r="H179" s="57">
        <v>15</v>
      </c>
      <c r="I179" s="57">
        <v>18</v>
      </c>
      <c r="J179" s="57">
        <v>33</v>
      </c>
      <c r="K179" s="57">
        <v>222</v>
      </c>
      <c r="L179" s="57">
        <v>151</v>
      </c>
      <c r="M179" s="57">
        <v>373</v>
      </c>
    </row>
    <row r="180" spans="1:13" ht="45">
      <c r="A180" s="56" t="s">
        <v>296</v>
      </c>
      <c r="B180" s="57">
        <v>1607</v>
      </c>
      <c r="C180" s="57">
        <v>1155</v>
      </c>
      <c r="D180" s="57">
        <v>2762</v>
      </c>
      <c r="E180" s="57">
        <v>144</v>
      </c>
      <c r="F180" s="57">
        <v>97</v>
      </c>
      <c r="G180" s="57">
        <v>241</v>
      </c>
      <c r="H180" s="57">
        <v>28</v>
      </c>
      <c r="I180" s="57">
        <v>22</v>
      </c>
      <c r="J180" s="57">
        <v>50</v>
      </c>
      <c r="K180" s="57">
        <v>297</v>
      </c>
      <c r="L180" s="57">
        <v>230</v>
      </c>
      <c r="M180" s="57">
        <v>527</v>
      </c>
    </row>
    <row r="181" spans="1:13" ht="51.75" customHeight="1">
      <c r="A181" s="56" t="s">
        <v>295</v>
      </c>
      <c r="B181" s="57">
        <v>708</v>
      </c>
      <c r="C181" s="57">
        <v>1492</v>
      </c>
      <c r="D181" s="57">
        <v>2200</v>
      </c>
      <c r="E181" s="57">
        <v>129</v>
      </c>
      <c r="F181" s="57">
        <v>187</v>
      </c>
      <c r="G181" s="57">
        <v>316</v>
      </c>
      <c r="H181" s="57">
        <v>66</v>
      </c>
      <c r="I181" s="57">
        <v>115</v>
      </c>
      <c r="J181" s="57">
        <v>181</v>
      </c>
      <c r="K181" s="57">
        <v>276</v>
      </c>
      <c r="L181" s="57">
        <v>471</v>
      </c>
      <c r="M181" s="57">
        <v>747</v>
      </c>
    </row>
    <row r="182" spans="1:13" ht="41.25" customHeight="1">
      <c r="A182" s="56" t="s">
        <v>297</v>
      </c>
      <c r="B182" s="57">
        <v>648</v>
      </c>
      <c r="C182" s="57">
        <v>459</v>
      </c>
      <c r="D182" s="57">
        <v>1107</v>
      </c>
      <c r="E182" s="57">
        <v>99</v>
      </c>
      <c r="F182" s="57">
        <v>50</v>
      </c>
      <c r="G182" s="57">
        <v>149</v>
      </c>
      <c r="H182" s="57">
        <v>15</v>
      </c>
      <c r="I182" s="57">
        <v>23</v>
      </c>
      <c r="J182" s="57">
        <v>38</v>
      </c>
      <c r="K182" s="57">
        <v>167</v>
      </c>
      <c r="L182" s="57">
        <v>87</v>
      </c>
      <c r="M182" s="57">
        <v>254</v>
      </c>
    </row>
    <row r="183" spans="1:13" ht="41.25" customHeight="1">
      <c r="A183" s="56" t="s">
        <v>299</v>
      </c>
      <c r="B183" s="57">
        <v>165</v>
      </c>
      <c r="C183" s="57">
        <v>415</v>
      </c>
      <c r="D183" s="57">
        <v>580</v>
      </c>
      <c r="E183" s="57">
        <v>32</v>
      </c>
      <c r="F183" s="57">
        <v>78</v>
      </c>
      <c r="G183" s="57">
        <v>110</v>
      </c>
      <c r="H183" s="57">
        <v>8</v>
      </c>
      <c r="I183" s="57">
        <v>21</v>
      </c>
      <c r="J183" s="57">
        <v>29</v>
      </c>
      <c r="K183" s="57">
        <v>79</v>
      </c>
      <c r="L183" s="57">
        <v>112</v>
      </c>
      <c r="M183" s="57">
        <v>191</v>
      </c>
    </row>
    <row r="184" spans="1:13" ht="41.25" customHeight="1">
      <c r="A184" s="56" t="s">
        <v>300</v>
      </c>
      <c r="B184" s="225">
        <v>154</v>
      </c>
      <c r="C184" s="225">
        <v>240</v>
      </c>
      <c r="D184" s="225">
        <v>394</v>
      </c>
      <c r="E184" s="225">
        <v>28</v>
      </c>
      <c r="F184" s="225">
        <v>23</v>
      </c>
      <c r="G184" s="225">
        <v>51</v>
      </c>
      <c r="H184" s="225">
        <v>14</v>
      </c>
      <c r="I184" s="225">
        <v>11</v>
      </c>
      <c r="J184" s="225">
        <v>25</v>
      </c>
      <c r="K184" s="225">
        <v>64</v>
      </c>
      <c r="L184" s="225">
        <v>40</v>
      </c>
      <c r="M184" s="225">
        <v>104</v>
      </c>
    </row>
    <row r="185" spans="1:13" ht="45">
      <c r="A185" s="56" t="s">
        <v>298</v>
      </c>
      <c r="B185" s="225">
        <v>58</v>
      </c>
      <c r="C185" s="225">
        <v>178</v>
      </c>
      <c r="D185" s="225">
        <v>236</v>
      </c>
      <c r="E185" s="225">
        <v>12</v>
      </c>
      <c r="F185" s="225">
        <v>17</v>
      </c>
      <c r="G185" s="225">
        <v>29</v>
      </c>
      <c r="H185" s="225">
        <v>0</v>
      </c>
      <c r="I185" s="225">
        <v>0</v>
      </c>
      <c r="J185" s="225">
        <v>0</v>
      </c>
      <c r="K185" s="225">
        <v>17</v>
      </c>
      <c r="L185" s="225">
        <v>26</v>
      </c>
      <c r="M185" s="225">
        <v>43</v>
      </c>
    </row>
    <row r="186" spans="1:13" ht="45">
      <c r="A186" s="56" t="s">
        <v>576</v>
      </c>
      <c r="B186" s="225">
        <v>0</v>
      </c>
      <c r="C186" s="225">
        <v>50</v>
      </c>
      <c r="D186" s="225">
        <v>50</v>
      </c>
      <c r="E186" s="225">
        <v>0</v>
      </c>
      <c r="F186" s="225">
        <v>13</v>
      </c>
      <c r="G186" s="225">
        <v>13</v>
      </c>
      <c r="H186" s="225">
        <v>0</v>
      </c>
      <c r="I186" s="225">
        <v>11</v>
      </c>
      <c r="J186" s="225">
        <v>11</v>
      </c>
      <c r="K186" s="225">
        <v>0</v>
      </c>
      <c r="L186" s="225">
        <v>14</v>
      </c>
      <c r="M186" s="225">
        <v>14</v>
      </c>
    </row>
  </sheetData>
  <mergeCells count="7">
    <mergeCell ref="B1:G1"/>
    <mergeCell ref="H1:M1"/>
    <mergeCell ref="A2:A3"/>
    <mergeCell ref="B2:D2"/>
    <mergeCell ref="E2:G2"/>
    <mergeCell ref="H2:J2"/>
    <mergeCell ref="K2:M2"/>
  </mergeCells>
  <pageMargins left="0.78740157480314998" right="0.23622047244094499" top="0.27" bottom="0.33" header="0.2" footer="0.08"/>
  <pageSetup paperSize="9" scale="85" firstPageNumber="28" pageOrder="overThenDown" orientation="portrait" useFirstPageNumber="1" horizontalDpi="4294967294" verticalDpi="4294967294" r:id="rId1"/>
  <headerFooter>
    <oddFooter>&amp;L&amp;"Arial,Italic"&amp;9AISHE 2015-16&amp;CT-&amp;P</oddFooter>
  </headerFooter>
  <colBreaks count="1" manualBreakCount="1">
    <brk id="7" max="18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4">
    <tabColor rgb="FF00B0F0"/>
  </sheetPr>
  <dimension ref="A1:M72"/>
  <sheetViews>
    <sheetView view="pageBreakPreview" topLeftCell="B70" zoomScaleSheetLayoutView="100" workbookViewId="0">
      <selection activeCell="B73" sqref="A73:XFD80"/>
    </sheetView>
  </sheetViews>
  <sheetFormatPr defaultRowHeight="15"/>
  <cols>
    <col min="1" max="1" width="35.5703125" style="52" customWidth="1"/>
    <col min="2" max="4" width="10" style="51" customWidth="1"/>
    <col min="5" max="7" width="9.5703125" style="51" customWidth="1"/>
    <col min="8" max="10" width="9.28515625" style="51" customWidth="1"/>
    <col min="11" max="13" width="10.42578125" style="51" customWidth="1"/>
    <col min="14" max="16384" width="9.140625" style="51"/>
  </cols>
  <sheetData>
    <row r="1" spans="1:13" s="50" customFormat="1" ht="33" customHeight="1">
      <c r="A1" s="408" t="s">
        <v>301</v>
      </c>
      <c r="B1" s="622" t="s">
        <v>302</v>
      </c>
      <c r="C1" s="623"/>
      <c r="D1" s="623"/>
      <c r="E1" s="623"/>
      <c r="F1" s="623"/>
      <c r="G1" s="623"/>
      <c r="H1" s="622" t="str">
        <f>B1</f>
        <v>Programme-wise Enrolment - Distance Mode(based on actual response)</v>
      </c>
      <c r="I1" s="624"/>
      <c r="J1" s="624"/>
      <c r="K1" s="624"/>
      <c r="L1" s="624"/>
      <c r="M1" s="624"/>
    </row>
    <row r="2" spans="1:13" s="177" customFormat="1">
      <c r="A2" s="625" t="s">
        <v>120</v>
      </c>
      <c r="B2" s="626" t="s">
        <v>121</v>
      </c>
      <c r="C2" s="626"/>
      <c r="D2" s="626"/>
      <c r="E2" s="626" t="s">
        <v>122</v>
      </c>
      <c r="F2" s="626"/>
      <c r="G2" s="626"/>
      <c r="H2" s="626" t="s">
        <v>123</v>
      </c>
      <c r="I2" s="626"/>
      <c r="J2" s="626"/>
      <c r="K2" s="626" t="s">
        <v>124</v>
      </c>
      <c r="L2" s="626"/>
      <c r="M2" s="626"/>
    </row>
    <row r="3" spans="1:13" s="178" customFormat="1">
      <c r="A3" s="625"/>
      <c r="B3" s="175" t="s">
        <v>95</v>
      </c>
      <c r="C3" s="175" t="s">
        <v>96</v>
      </c>
      <c r="D3" s="175" t="s">
        <v>82</v>
      </c>
      <c r="E3" s="175" t="s">
        <v>95</v>
      </c>
      <c r="F3" s="175" t="s">
        <v>96</v>
      </c>
      <c r="G3" s="175" t="s">
        <v>82</v>
      </c>
      <c r="H3" s="175" t="s">
        <v>95</v>
      </c>
      <c r="I3" s="175" t="s">
        <v>96</v>
      </c>
      <c r="J3" s="175" t="s">
        <v>82</v>
      </c>
      <c r="K3" s="175" t="s">
        <v>95</v>
      </c>
      <c r="L3" s="175" t="s">
        <v>96</v>
      </c>
      <c r="M3" s="175" t="s">
        <v>82</v>
      </c>
    </row>
    <row r="4" spans="1:13" s="55" customFormat="1" ht="12">
      <c r="A4" s="53">
        <v>1</v>
      </c>
      <c r="B4" s="54">
        <v>2</v>
      </c>
      <c r="C4" s="53">
        <v>3</v>
      </c>
      <c r="D4" s="54">
        <v>4</v>
      </c>
      <c r="E4" s="53">
        <v>5</v>
      </c>
      <c r="F4" s="54">
        <v>6</v>
      </c>
      <c r="G4" s="53">
        <v>7</v>
      </c>
      <c r="H4" s="54">
        <v>8</v>
      </c>
      <c r="I4" s="53">
        <v>9</v>
      </c>
      <c r="J4" s="54">
        <v>10</v>
      </c>
      <c r="K4" s="53">
        <v>11</v>
      </c>
      <c r="L4" s="54">
        <v>12</v>
      </c>
      <c r="M4" s="53">
        <v>13</v>
      </c>
    </row>
    <row r="5" spans="1:13" s="55" customFormat="1" ht="12.75" customHeight="1">
      <c r="A5" s="56" t="s">
        <v>125</v>
      </c>
      <c r="B5" s="56">
        <v>87</v>
      </c>
      <c r="C5" s="56">
        <v>49</v>
      </c>
      <c r="D5" s="56">
        <v>136</v>
      </c>
      <c r="E5" s="56">
        <v>0</v>
      </c>
      <c r="F5" s="56">
        <v>0</v>
      </c>
      <c r="G5" s="56">
        <v>0</v>
      </c>
      <c r="H5" s="56">
        <v>0</v>
      </c>
      <c r="I5" s="56">
        <v>0</v>
      </c>
      <c r="J5" s="56">
        <v>0</v>
      </c>
      <c r="K5" s="56">
        <v>0</v>
      </c>
      <c r="L5" s="56">
        <v>0</v>
      </c>
      <c r="M5" s="56">
        <v>0</v>
      </c>
    </row>
    <row r="6" spans="1:13">
      <c r="A6" s="56" t="s">
        <v>135</v>
      </c>
      <c r="B6" s="57">
        <v>272979</v>
      </c>
      <c r="C6" s="57">
        <v>379237</v>
      </c>
      <c r="D6" s="57">
        <v>652216</v>
      </c>
      <c r="E6" s="57">
        <v>36553</v>
      </c>
      <c r="F6" s="57">
        <v>42757</v>
      </c>
      <c r="G6" s="57">
        <v>79310</v>
      </c>
      <c r="H6" s="57">
        <v>19721</v>
      </c>
      <c r="I6" s="57">
        <v>22006</v>
      </c>
      <c r="J6" s="57">
        <v>41727</v>
      </c>
      <c r="K6" s="57">
        <v>72725</v>
      </c>
      <c r="L6" s="57">
        <v>93192</v>
      </c>
      <c r="M6" s="57">
        <v>165917</v>
      </c>
    </row>
    <row r="7" spans="1:13">
      <c r="A7" s="56" t="s">
        <v>139</v>
      </c>
      <c r="B7" s="57">
        <v>64019</v>
      </c>
      <c r="C7" s="57">
        <v>85428</v>
      </c>
      <c r="D7" s="57">
        <v>149447</v>
      </c>
      <c r="E7" s="57">
        <v>4693</v>
      </c>
      <c r="F7" s="57">
        <v>5260</v>
      </c>
      <c r="G7" s="57">
        <v>9953</v>
      </c>
      <c r="H7" s="57">
        <v>1814</v>
      </c>
      <c r="I7" s="57">
        <v>1754</v>
      </c>
      <c r="J7" s="57">
        <v>3568</v>
      </c>
      <c r="K7" s="57">
        <v>15076</v>
      </c>
      <c r="L7" s="57">
        <v>16839</v>
      </c>
      <c r="M7" s="57">
        <v>31915</v>
      </c>
    </row>
    <row r="8" spans="1:13" ht="18" customHeight="1">
      <c r="A8" s="56" t="s">
        <v>136</v>
      </c>
      <c r="B8" s="57">
        <v>83703</v>
      </c>
      <c r="C8" s="57">
        <v>49226</v>
      </c>
      <c r="D8" s="57">
        <v>132929</v>
      </c>
      <c r="E8" s="57">
        <v>4482</v>
      </c>
      <c r="F8" s="57">
        <v>2610</v>
      </c>
      <c r="G8" s="57">
        <v>7092</v>
      </c>
      <c r="H8" s="57">
        <v>736</v>
      </c>
      <c r="I8" s="57">
        <v>302</v>
      </c>
      <c r="J8" s="57">
        <v>1038</v>
      </c>
      <c r="K8" s="57">
        <v>20084</v>
      </c>
      <c r="L8" s="57">
        <v>13142</v>
      </c>
      <c r="M8" s="57">
        <v>33226</v>
      </c>
    </row>
    <row r="9" spans="1:13" ht="21.75" customHeight="1">
      <c r="A9" s="56" t="s">
        <v>137</v>
      </c>
      <c r="B9" s="57">
        <v>47403</v>
      </c>
      <c r="C9" s="57">
        <v>48964</v>
      </c>
      <c r="D9" s="57">
        <v>96367</v>
      </c>
      <c r="E9" s="57">
        <v>4679</v>
      </c>
      <c r="F9" s="57">
        <v>3992</v>
      </c>
      <c r="G9" s="57">
        <v>8671</v>
      </c>
      <c r="H9" s="57">
        <v>1878</v>
      </c>
      <c r="I9" s="57">
        <v>1126</v>
      </c>
      <c r="J9" s="57">
        <v>3004</v>
      </c>
      <c r="K9" s="57">
        <v>14475</v>
      </c>
      <c r="L9" s="57">
        <v>17153</v>
      </c>
      <c r="M9" s="57">
        <v>31628</v>
      </c>
    </row>
    <row r="10" spans="1:13" ht="30">
      <c r="A10" s="56" t="s">
        <v>138</v>
      </c>
      <c r="B10" s="57">
        <v>24409</v>
      </c>
      <c r="C10" s="57">
        <v>18730</v>
      </c>
      <c r="D10" s="57">
        <v>43139</v>
      </c>
      <c r="E10" s="57">
        <v>1655</v>
      </c>
      <c r="F10" s="57">
        <v>931</v>
      </c>
      <c r="G10" s="57">
        <v>2586</v>
      </c>
      <c r="H10" s="57">
        <v>204</v>
      </c>
      <c r="I10" s="57">
        <v>133</v>
      </c>
      <c r="J10" s="57">
        <v>337</v>
      </c>
      <c r="K10" s="57">
        <v>4556</v>
      </c>
      <c r="L10" s="57">
        <v>3805</v>
      </c>
      <c r="M10" s="57">
        <v>8361</v>
      </c>
    </row>
    <row r="11" spans="1:13" ht="21" customHeight="1">
      <c r="A11" s="56" t="s">
        <v>142</v>
      </c>
      <c r="B11" s="57">
        <v>8296</v>
      </c>
      <c r="C11" s="57">
        <v>7973</v>
      </c>
      <c r="D11" s="57">
        <v>16269</v>
      </c>
      <c r="E11" s="57">
        <v>853</v>
      </c>
      <c r="F11" s="57">
        <v>711</v>
      </c>
      <c r="G11" s="57">
        <v>1564</v>
      </c>
      <c r="H11" s="57">
        <v>544</v>
      </c>
      <c r="I11" s="57">
        <v>686</v>
      </c>
      <c r="J11" s="57">
        <v>1230</v>
      </c>
      <c r="K11" s="57">
        <v>2805</v>
      </c>
      <c r="L11" s="57">
        <v>2006</v>
      </c>
      <c r="M11" s="57">
        <v>4811</v>
      </c>
    </row>
    <row r="12" spans="1:13" ht="20.25" customHeight="1">
      <c r="A12" s="56" t="s">
        <v>144</v>
      </c>
      <c r="B12" s="57">
        <v>1529</v>
      </c>
      <c r="C12" s="57">
        <v>1497</v>
      </c>
      <c r="D12" s="57">
        <v>3026</v>
      </c>
      <c r="E12" s="57">
        <v>189</v>
      </c>
      <c r="F12" s="57">
        <v>119</v>
      </c>
      <c r="G12" s="57">
        <v>308</v>
      </c>
      <c r="H12" s="57">
        <v>70</v>
      </c>
      <c r="I12" s="57">
        <v>39</v>
      </c>
      <c r="J12" s="57">
        <v>109</v>
      </c>
      <c r="K12" s="57">
        <v>388</v>
      </c>
      <c r="L12" s="57">
        <v>333</v>
      </c>
      <c r="M12" s="57">
        <v>721</v>
      </c>
    </row>
    <row r="13" spans="1:13" ht="17.25" customHeight="1">
      <c r="A13" s="56" t="s">
        <v>153</v>
      </c>
      <c r="B13" s="57">
        <v>1069</v>
      </c>
      <c r="C13" s="57">
        <v>1633</v>
      </c>
      <c r="D13" s="57">
        <v>2702</v>
      </c>
      <c r="E13" s="57">
        <v>119</v>
      </c>
      <c r="F13" s="57">
        <v>148</v>
      </c>
      <c r="G13" s="57">
        <v>267</v>
      </c>
      <c r="H13" s="57">
        <v>17</v>
      </c>
      <c r="I13" s="57">
        <v>17</v>
      </c>
      <c r="J13" s="57">
        <v>34</v>
      </c>
      <c r="K13" s="57">
        <v>271</v>
      </c>
      <c r="L13" s="57">
        <v>396</v>
      </c>
      <c r="M13" s="57">
        <v>667</v>
      </c>
    </row>
    <row r="14" spans="1:13" ht="18" customHeight="1">
      <c r="A14" s="56" t="s">
        <v>147</v>
      </c>
      <c r="B14" s="57">
        <v>1337</v>
      </c>
      <c r="C14" s="57">
        <v>606</v>
      </c>
      <c r="D14" s="57">
        <v>1943</v>
      </c>
      <c r="E14" s="57">
        <v>171</v>
      </c>
      <c r="F14" s="57">
        <v>72</v>
      </c>
      <c r="G14" s="57">
        <v>243</v>
      </c>
      <c r="H14" s="57">
        <v>22</v>
      </c>
      <c r="I14" s="57">
        <v>10</v>
      </c>
      <c r="J14" s="57">
        <v>32</v>
      </c>
      <c r="K14" s="57">
        <v>498</v>
      </c>
      <c r="L14" s="57">
        <v>185</v>
      </c>
      <c r="M14" s="57">
        <v>683</v>
      </c>
    </row>
    <row r="15" spans="1:13" ht="18" customHeight="1">
      <c r="A15" s="56" t="s">
        <v>172</v>
      </c>
      <c r="B15" s="57">
        <v>1088</v>
      </c>
      <c r="C15" s="57">
        <v>578</v>
      </c>
      <c r="D15" s="57">
        <v>1666</v>
      </c>
      <c r="E15" s="57">
        <v>54</v>
      </c>
      <c r="F15" s="57">
        <v>18</v>
      </c>
      <c r="G15" s="57">
        <v>72</v>
      </c>
      <c r="H15" s="57">
        <v>6</v>
      </c>
      <c r="I15" s="57">
        <v>5</v>
      </c>
      <c r="J15" s="57">
        <v>11</v>
      </c>
      <c r="K15" s="57">
        <v>228</v>
      </c>
      <c r="L15" s="57">
        <v>75</v>
      </c>
      <c r="M15" s="57">
        <v>303</v>
      </c>
    </row>
    <row r="16" spans="1:13" ht="30">
      <c r="A16" s="56" t="s">
        <v>156</v>
      </c>
      <c r="B16" s="57">
        <v>766</v>
      </c>
      <c r="C16" s="57">
        <v>881</v>
      </c>
      <c r="D16" s="57">
        <v>1647</v>
      </c>
      <c r="E16" s="57">
        <v>82</v>
      </c>
      <c r="F16" s="57">
        <v>72</v>
      </c>
      <c r="G16" s="57">
        <v>154</v>
      </c>
      <c r="H16" s="57">
        <v>39</v>
      </c>
      <c r="I16" s="57">
        <v>36</v>
      </c>
      <c r="J16" s="57">
        <v>75</v>
      </c>
      <c r="K16" s="57">
        <v>271</v>
      </c>
      <c r="L16" s="57">
        <v>200</v>
      </c>
      <c r="M16" s="57">
        <v>471</v>
      </c>
    </row>
    <row r="17" spans="1:13" ht="19.5" customHeight="1">
      <c r="A17" s="56" t="s">
        <v>146</v>
      </c>
      <c r="B17" s="57">
        <v>729</v>
      </c>
      <c r="C17" s="57">
        <v>617</v>
      </c>
      <c r="D17" s="57">
        <v>1346</v>
      </c>
      <c r="E17" s="57">
        <v>30</v>
      </c>
      <c r="F17" s="57">
        <v>61</v>
      </c>
      <c r="G17" s="57">
        <v>91</v>
      </c>
      <c r="H17" s="57">
        <v>26</v>
      </c>
      <c r="I17" s="57">
        <v>19</v>
      </c>
      <c r="J17" s="57">
        <v>45</v>
      </c>
      <c r="K17" s="57">
        <v>133</v>
      </c>
      <c r="L17" s="57">
        <v>195</v>
      </c>
      <c r="M17" s="57">
        <v>328</v>
      </c>
    </row>
    <row r="18" spans="1:13" ht="30" customHeight="1">
      <c r="A18" s="56" t="s">
        <v>165</v>
      </c>
      <c r="B18" s="57">
        <v>516</v>
      </c>
      <c r="C18" s="57">
        <v>577</v>
      </c>
      <c r="D18" s="57">
        <v>1093</v>
      </c>
      <c r="E18" s="57">
        <v>30</v>
      </c>
      <c r="F18" s="57">
        <v>25</v>
      </c>
      <c r="G18" s="57">
        <v>55</v>
      </c>
      <c r="H18" s="57">
        <v>2</v>
      </c>
      <c r="I18" s="57">
        <v>2</v>
      </c>
      <c r="J18" s="57">
        <v>4</v>
      </c>
      <c r="K18" s="57">
        <v>39</v>
      </c>
      <c r="L18" s="57">
        <v>34</v>
      </c>
      <c r="M18" s="57">
        <v>73</v>
      </c>
    </row>
    <row r="19" spans="1:13" ht="17.25" customHeight="1">
      <c r="A19" s="56" t="s">
        <v>152</v>
      </c>
      <c r="B19" s="57">
        <v>533</v>
      </c>
      <c r="C19" s="57">
        <v>238</v>
      </c>
      <c r="D19" s="57">
        <v>771</v>
      </c>
      <c r="E19" s="57">
        <v>54</v>
      </c>
      <c r="F19" s="57">
        <v>13</v>
      </c>
      <c r="G19" s="57">
        <v>67</v>
      </c>
      <c r="H19" s="57">
        <v>4</v>
      </c>
      <c r="I19" s="57">
        <v>5</v>
      </c>
      <c r="J19" s="57">
        <v>9</v>
      </c>
      <c r="K19" s="57">
        <v>237</v>
      </c>
      <c r="L19" s="57">
        <v>85</v>
      </c>
      <c r="M19" s="57">
        <v>322</v>
      </c>
    </row>
    <row r="20" spans="1:13" ht="30">
      <c r="A20" s="56" t="s">
        <v>162</v>
      </c>
      <c r="B20" s="57">
        <v>403</v>
      </c>
      <c r="C20" s="57">
        <v>190</v>
      </c>
      <c r="D20" s="57">
        <v>593</v>
      </c>
      <c r="E20" s="57">
        <v>20</v>
      </c>
      <c r="F20" s="57">
        <v>8</v>
      </c>
      <c r="G20" s="57">
        <v>28</v>
      </c>
      <c r="H20" s="57">
        <v>5</v>
      </c>
      <c r="I20" s="57">
        <v>1</v>
      </c>
      <c r="J20" s="57">
        <v>6</v>
      </c>
      <c r="K20" s="57">
        <v>130</v>
      </c>
      <c r="L20" s="57">
        <v>32</v>
      </c>
      <c r="M20" s="57">
        <v>162</v>
      </c>
    </row>
    <row r="21" spans="1:13">
      <c r="A21" s="56" t="s">
        <v>170</v>
      </c>
      <c r="B21" s="57">
        <v>400</v>
      </c>
      <c r="C21" s="57">
        <v>117</v>
      </c>
      <c r="D21" s="57">
        <v>517</v>
      </c>
      <c r="E21" s="57">
        <v>29</v>
      </c>
      <c r="F21" s="57">
        <v>8</v>
      </c>
      <c r="G21" s="57">
        <v>37</v>
      </c>
      <c r="H21" s="57">
        <v>4</v>
      </c>
      <c r="I21" s="57">
        <v>0</v>
      </c>
      <c r="J21" s="57">
        <v>4</v>
      </c>
      <c r="K21" s="57">
        <v>150</v>
      </c>
      <c r="L21" s="57">
        <v>26</v>
      </c>
      <c r="M21" s="57">
        <v>176</v>
      </c>
    </row>
    <row r="22" spans="1:13">
      <c r="A22" s="56" t="s">
        <v>158</v>
      </c>
      <c r="B22" s="57">
        <v>74</v>
      </c>
      <c r="C22" s="57">
        <v>417</v>
      </c>
      <c r="D22" s="57">
        <v>491</v>
      </c>
      <c r="E22" s="57">
        <v>8</v>
      </c>
      <c r="F22" s="57">
        <v>42</v>
      </c>
      <c r="G22" s="57">
        <v>50</v>
      </c>
      <c r="H22" s="57">
        <v>0</v>
      </c>
      <c r="I22" s="57">
        <v>0</v>
      </c>
      <c r="J22" s="57">
        <v>0</v>
      </c>
      <c r="K22" s="57">
        <v>6</v>
      </c>
      <c r="L22" s="57">
        <v>40</v>
      </c>
      <c r="M22" s="57">
        <v>46</v>
      </c>
    </row>
    <row r="23" spans="1:13" ht="30">
      <c r="A23" s="56" t="s">
        <v>163</v>
      </c>
      <c r="B23" s="57">
        <v>278</v>
      </c>
      <c r="C23" s="57">
        <v>168</v>
      </c>
      <c r="D23" s="57">
        <v>446</v>
      </c>
      <c r="E23" s="57">
        <v>26</v>
      </c>
      <c r="F23" s="57">
        <v>19</v>
      </c>
      <c r="G23" s="57">
        <v>45</v>
      </c>
      <c r="H23" s="57">
        <v>3</v>
      </c>
      <c r="I23" s="57">
        <v>1</v>
      </c>
      <c r="J23" s="57">
        <v>4</v>
      </c>
      <c r="K23" s="57">
        <v>95</v>
      </c>
      <c r="L23" s="57">
        <v>77</v>
      </c>
      <c r="M23" s="57">
        <v>172</v>
      </c>
    </row>
    <row r="24" spans="1:13" ht="30">
      <c r="A24" s="56" t="s">
        <v>159</v>
      </c>
      <c r="B24" s="57">
        <v>344</v>
      </c>
      <c r="C24" s="57">
        <v>44</v>
      </c>
      <c r="D24" s="57">
        <v>388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</row>
    <row r="25" spans="1:13" ht="30">
      <c r="A25" s="56" t="s">
        <v>149</v>
      </c>
      <c r="B25" s="57">
        <v>73</v>
      </c>
      <c r="C25" s="57">
        <v>181</v>
      </c>
      <c r="D25" s="57">
        <v>254</v>
      </c>
      <c r="E25" s="57">
        <v>8</v>
      </c>
      <c r="F25" s="57">
        <v>5</v>
      </c>
      <c r="G25" s="57">
        <v>13</v>
      </c>
      <c r="H25" s="57">
        <v>32</v>
      </c>
      <c r="I25" s="57">
        <v>50</v>
      </c>
      <c r="J25" s="57">
        <v>82</v>
      </c>
      <c r="K25" s="57">
        <v>28</v>
      </c>
      <c r="L25" s="57">
        <v>5</v>
      </c>
      <c r="M25" s="57">
        <v>33</v>
      </c>
    </row>
    <row r="26" spans="1:13">
      <c r="A26" s="56" t="s">
        <v>168</v>
      </c>
      <c r="B26" s="57">
        <v>116</v>
      </c>
      <c r="C26" s="57">
        <v>137</v>
      </c>
      <c r="D26" s="57">
        <v>253</v>
      </c>
      <c r="E26" s="57">
        <v>2</v>
      </c>
      <c r="F26" s="57">
        <v>3</v>
      </c>
      <c r="G26" s="57">
        <v>5</v>
      </c>
      <c r="H26" s="57">
        <v>0</v>
      </c>
      <c r="I26" s="57">
        <v>0</v>
      </c>
      <c r="J26" s="57">
        <v>0</v>
      </c>
      <c r="K26" s="57">
        <v>1</v>
      </c>
      <c r="L26" s="57">
        <v>4</v>
      </c>
      <c r="M26" s="57">
        <v>5</v>
      </c>
    </row>
    <row r="27" spans="1:13" ht="19.5" customHeight="1">
      <c r="A27" s="56" t="s">
        <v>187</v>
      </c>
      <c r="B27" s="57">
        <v>178</v>
      </c>
      <c r="C27" s="57">
        <v>70</v>
      </c>
      <c r="D27" s="57">
        <v>248</v>
      </c>
      <c r="E27" s="57">
        <v>4</v>
      </c>
      <c r="F27" s="57">
        <v>1</v>
      </c>
      <c r="G27" s="57">
        <v>5</v>
      </c>
      <c r="H27" s="57">
        <v>1</v>
      </c>
      <c r="I27" s="57">
        <v>0</v>
      </c>
      <c r="J27" s="57">
        <v>1</v>
      </c>
      <c r="K27" s="57">
        <v>16</v>
      </c>
      <c r="L27" s="57">
        <v>5</v>
      </c>
      <c r="M27" s="57">
        <v>21</v>
      </c>
    </row>
    <row r="28" spans="1:13">
      <c r="A28" s="56" t="s">
        <v>201</v>
      </c>
      <c r="B28" s="57">
        <v>75</v>
      </c>
      <c r="C28" s="57">
        <v>56</v>
      </c>
      <c r="D28" s="57">
        <v>131</v>
      </c>
      <c r="E28" s="57">
        <v>28</v>
      </c>
      <c r="F28" s="57">
        <v>11</v>
      </c>
      <c r="G28" s="57">
        <v>39</v>
      </c>
      <c r="H28" s="57">
        <v>12</v>
      </c>
      <c r="I28" s="57">
        <v>9</v>
      </c>
      <c r="J28" s="57">
        <v>21</v>
      </c>
      <c r="K28" s="57">
        <v>24</v>
      </c>
      <c r="L28" s="57">
        <v>25</v>
      </c>
      <c r="M28" s="57">
        <v>49</v>
      </c>
    </row>
    <row r="29" spans="1:13" ht="17.25" customHeight="1">
      <c r="A29" s="56" t="s">
        <v>157</v>
      </c>
      <c r="B29" s="57">
        <v>65</v>
      </c>
      <c r="C29" s="57">
        <v>51</v>
      </c>
      <c r="D29" s="57">
        <v>116</v>
      </c>
      <c r="E29" s="57">
        <v>2</v>
      </c>
      <c r="F29" s="57">
        <v>3</v>
      </c>
      <c r="G29" s="57">
        <v>5</v>
      </c>
      <c r="H29" s="57">
        <v>0</v>
      </c>
      <c r="I29" s="57">
        <v>0</v>
      </c>
      <c r="J29" s="57">
        <v>0</v>
      </c>
      <c r="K29" s="57">
        <v>13</v>
      </c>
      <c r="L29" s="57">
        <v>3</v>
      </c>
      <c r="M29" s="57">
        <v>16</v>
      </c>
    </row>
    <row r="30" spans="1:13" ht="19.5" customHeight="1">
      <c r="A30" s="56" t="s">
        <v>175</v>
      </c>
      <c r="B30" s="57">
        <v>37</v>
      </c>
      <c r="C30" s="57">
        <v>65</v>
      </c>
      <c r="D30" s="57">
        <v>102</v>
      </c>
      <c r="E30" s="57">
        <v>0</v>
      </c>
      <c r="F30" s="57">
        <v>3</v>
      </c>
      <c r="G30" s="57">
        <v>3</v>
      </c>
      <c r="H30" s="57">
        <v>0</v>
      </c>
      <c r="I30" s="57">
        <v>0</v>
      </c>
      <c r="J30" s="57">
        <v>0</v>
      </c>
      <c r="K30" s="57">
        <v>0</v>
      </c>
      <c r="L30" s="57">
        <v>1</v>
      </c>
      <c r="M30" s="57">
        <v>1</v>
      </c>
    </row>
    <row r="31" spans="1:13" ht="22.5" customHeight="1">
      <c r="A31" s="56" t="s">
        <v>174</v>
      </c>
      <c r="B31" s="57">
        <v>10</v>
      </c>
      <c r="C31" s="57">
        <v>80</v>
      </c>
      <c r="D31" s="57">
        <v>90</v>
      </c>
      <c r="E31" s="57">
        <v>1</v>
      </c>
      <c r="F31" s="57">
        <v>5</v>
      </c>
      <c r="G31" s="57">
        <v>6</v>
      </c>
      <c r="H31" s="57">
        <v>0</v>
      </c>
      <c r="I31" s="57">
        <v>0</v>
      </c>
      <c r="J31" s="57">
        <v>0</v>
      </c>
      <c r="K31" s="57">
        <v>7</v>
      </c>
      <c r="L31" s="57">
        <v>36</v>
      </c>
      <c r="M31" s="57">
        <v>43</v>
      </c>
    </row>
    <row r="32" spans="1:13" ht="22.5" customHeight="1">
      <c r="A32" s="56" t="s">
        <v>176</v>
      </c>
      <c r="B32" s="57">
        <v>55</v>
      </c>
      <c r="C32" s="57">
        <v>6</v>
      </c>
      <c r="D32" s="57">
        <v>61</v>
      </c>
      <c r="E32" s="57"/>
      <c r="F32" s="57"/>
      <c r="G32" s="57"/>
      <c r="H32" s="57"/>
      <c r="I32" s="57"/>
      <c r="J32" s="57"/>
      <c r="K32" s="57"/>
      <c r="L32" s="57"/>
      <c r="M32" s="57"/>
    </row>
    <row r="33" spans="1:13" ht="22.5" customHeight="1">
      <c r="A33" s="56" t="s">
        <v>191</v>
      </c>
      <c r="B33" s="57">
        <v>3</v>
      </c>
      <c r="C33" s="57">
        <v>55</v>
      </c>
      <c r="D33" s="57">
        <v>58</v>
      </c>
      <c r="E33" s="57"/>
      <c r="F33" s="57"/>
      <c r="G33" s="57"/>
      <c r="H33" s="57"/>
      <c r="I33" s="57"/>
      <c r="J33" s="57"/>
      <c r="K33" s="57"/>
      <c r="L33" s="57"/>
      <c r="M33" s="57"/>
    </row>
    <row r="34" spans="1:13" ht="22.5" customHeight="1">
      <c r="A34" s="56" t="s">
        <v>190</v>
      </c>
      <c r="B34" s="57">
        <v>24</v>
      </c>
      <c r="C34" s="57">
        <v>7</v>
      </c>
      <c r="D34" s="57">
        <v>31</v>
      </c>
      <c r="E34" s="57">
        <v>0</v>
      </c>
      <c r="F34" s="57">
        <v>0</v>
      </c>
      <c r="G34" s="57">
        <v>0</v>
      </c>
      <c r="H34" s="57">
        <v>0</v>
      </c>
      <c r="I34" s="57">
        <v>0</v>
      </c>
      <c r="J34" s="57">
        <v>0</v>
      </c>
      <c r="K34" s="57">
        <v>0</v>
      </c>
      <c r="L34" s="57">
        <v>0</v>
      </c>
      <c r="M34" s="57">
        <v>0</v>
      </c>
    </row>
    <row r="35" spans="1:13" ht="22.5" customHeight="1">
      <c r="A35" s="56" t="s">
        <v>140</v>
      </c>
      <c r="B35" s="57">
        <v>14</v>
      </c>
      <c r="C35" s="57">
        <v>1</v>
      </c>
      <c r="D35" s="57">
        <v>15</v>
      </c>
      <c r="E35" s="57">
        <v>0</v>
      </c>
      <c r="F35" s="57">
        <v>0</v>
      </c>
      <c r="G35" s="57">
        <v>0</v>
      </c>
      <c r="H35" s="57">
        <v>0</v>
      </c>
      <c r="I35" s="57">
        <v>0</v>
      </c>
      <c r="J35" s="57">
        <v>0</v>
      </c>
      <c r="K35" s="57">
        <v>1</v>
      </c>
      <c r="L35" s="57">
        <v>0</v>
      </c>
      <c r="M35" s="57">
        <v>1</v>
      </c>
    </row>
    <row r="36" spans="1:13">
      <c r="A36" s="56" t="s">
        <v>178</v>
      </c>
      <c r="B36" s="57">
        <v>1</v>
      </c>
      <c r="C36" s="57">
        <v>6</v>
      </c>
      <c r="D36" s="57">
        <v>7</v>
      </c>
      <c r="E36" s="57">
        <v>0</v>
      </c>
      <c r="F36" s="57">
        <v>1</v>
      </c>
      <c r="G36" s="57">
        <v>1</v>
      </c>
      <c r="H36" s="57">
        <v>0</v>
      </c>
      <c r="I36" s="57">
        <v>0</v>
      </c>
      <c r="J36" s="57">
        <v>0</v>
      </c>
      <c r="K36" s="57">
        <v>1</v>
      </c>
      <c r="L36" s="57">
        <v>2</v>
      </c>
      <c r="M36" s="57">
        <v>3</v>
      </c>
    </row>
    <row r="37" spans="1:13" ht="30">
      <c r="A37" s="56" t="s">
        <v>161</v>
      </c>
      <c r="B37" s="57">
        <v>0</v>
      </c>
      <c r="C37" s="57">
        <v>0</v>
      </c>
      <c r="D37" s="57">
        <v>0</v>
      </c>
      <c r="E37" s="57">
        <v>0</v>
      </c>
      <c r="F37" s="57">
        <v>0</v>
      </c>
      <c r="G37" s="57">
        <v>0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57">
        <v>0</v>
      </c>
    </row>
    <row r="38" spans="1:13" ht="18" customHeight="1">
      <c r="A38" s="56" t="s">
        <v>148</v>
      </c>
      <c r="B38" s="57">
        <v>0</v>
      </c>
      <c r="C38" s="57">
        <v>0</v>
      </c>
      <c r="D38" s="57">
        <v>0</v>
      </c>
      <c r="E38" s="57">
        <v>0</v>
      </c>
      <c r="F38" s="57">
        <v>0</v>
      </c>
      <c r="G38" s="57">
        <v>0</v>
      </c>
      <c r="H38" s="57">
        <v>0</v>
      </c>
      <c r="I38" s="57">
        <v>0</v>
      </c>
      <c r="J38" s="57">
        <v>0</v>
      </c>
      <c r="K38" s="57">
        <v>0</v>
      </c>
      <c r="L38" s="57">
        <v>0</v>
      </c>
      <c r="M38" s="57">
        <v>0</v>
      </c>
    </row>
    <row r="39" spans="1:13" ht="18" customHeight="1">
      <c r="A39" s="56" t="s">
        <v>206</v>
      </c>
      <c r="B39" s="57">
        <v>883977</v>
      </c>
      <c r="C39" s="57">
        <v>745350</v>
      </c>
      <c r="D39" s="57">
        <v>1629327</v>
      </c>
      <c r="E39" s="57">
        <v>134067</v>
      </c>
      <c r="F39" s="57">
        <v>97726</v>
      </c>
      <c r="G39" s="57">
        <v>231793</v>
      </c>
      <c r="H39" s="57">
        <v>64250</v>
      </c>
      <c r="I39" s="57">
        <v>45775</v>
      </c>
      <c r="J39" s="57">
        <v>110025</v>
      </c>
      <c r="K39" s="57">
        <v>239163</v>
      </c>
      <c r="L39" s="57">
        <v>193882</v>
      </c>
      <c r="M39" s="57">
        <v>433045</v>
      </c>
    </row>
    <row r="40" spans="1:13" ht="18" customHeight="1">
      <c r="A40" s="56" t="s">
        <v>207</v>
      </c>
      <c r="B40" s="57">
        <v>278754</v>
      </c>
      <c r="C40" s="57">
        <v>174520</v>
      </c>
      <c r="D40" s="57">
        <v>453274</v>
      </c>
      <c r="E40" s="57">
        <v>23407</v>
      </c>
      <c r="F40" s="57">
        <v>14127</v>
      </c>
      <c r="G40" s="57">
        <v>37534</v>
      </c>
      <c r="H40" s="57">
        <v>4280</v>
      </c>
      <c r="I40" s="57">
        <v>2131</v>
      </c>
      <c r="J40" s="57">
        <v>6411</v>
      </c>
      <c r="K40" s="57">
        <v>58805</v>
      </c>
      <c r="L40" s="57">
        <v>34047</v>
      </c>
      <c r="M40" s="57">
        <v>92852</v>
      </c>
    </row>
    <row r="41" spans="1:13" ht="18" customHeight="1">
      <c r="A41" s="56" t="s">
        <v>208</v>
      </c>
      <c r="B41" s="57">
        <v>129932</v>
      </c>
      <c r="C41" s="57">
        <v>66240</v>
      </c>
      <c r="D41" s="57">
        <v>196172</v>
      </c>
      <c r="E41" s="57">
        <v>11446</v>
      </c>
      <c r="F41" s="57">
        <v>6030</v>
      </c>
      <c r="G41" s="57">
        <v>17476</v>
      </c>
      <c r="H41" s="57">
        <v>6051</v>
      </c>
      <c r="I41" s="57">
        <v>3048</v>
      </c>
      <c r="J41" s="57">
        <v>9099</v>
      </c>
      <c r="K41" s="57">
        <v>33707</v>
      </c>
      <c r="L41" s="57">
        <v>20394</v>
      </c>
      <c r="M41" s="57">
        <v>54101</v>
      </c>
    </row>
    <row r="42" spans="1:13" ht="30">
      <c r="A42" s="56" t="s">
        <v>213</v>
      </c>
      <c r="B42" s="57">
        <v>41851</v>
      </c>
      <c r="C42" s="57">
        <v>13676</v>
      </c>
      <c r="D42" s="57">
        <v>55527</v>
      </c>
      <c r="E42" s="57">
        <v>2526</v>
      </c>
      <c r="F42" s="57">
        <v>846</v>
      </c>
      <c r="G42" s="57">
        <v>3372</v>
      </c>
      <c r="H42" s="57">
        <v>946</v>
      </c>
      <c r="I42" s="57">
        <v>353</v>
      </c>
      <c r="J42" s="57">
        <v>1299</v>
      </c>
      <c r="K42" s="57">
        <v>8153</v>
      </c>
      <c r="L42" s="57">
        <v>3125</v>
      </c>
      <c r="M42" s="57">
        <v>11278</v>
      </c>
    </row>
    <row r="43" spans="1:13">
      <c r="A43" s="56" t="s">
        <v>211</v>
      </c>
      <c r="B43" s="57">
        <v>21866</v>
      </c>
      <c r="C43" s="57">
        <v>21679</v>
      </c>
      <c r="D43" s="57">
        <v>43545</v>
      </c>
      <c r="E43" s="57">
        <v>3058</v>
      </c>
      <c r="F43" s="57">
        <v>2704</v>
      </c>
      <c r="G43" s="57">
        <v>5762</v>
      </c>
      <c r="H43" s="57">
        <v>437</v>
      </c>
      <c r="I43" s="57">
        <v>230</v>
      </c>
      <c r="J43" s="57">
        <v>667</v>
      </c>
      <c r="K43" s="57">
        <v>4517</v>
      </c>
      <c r="L43" s="57">
        <v>2311</v>
      </c>
      <c r="M43" s="57">
        <v>6828</v>
      </c>
    </row>
    <row r="44" spans="1:13" ht="30">
      <c r="A44" s="56" t="s">
        <v>214</v>
      </c>
      <c r="B44" s="57">
        <v>29118</v>
      </c>
      <c r="C44" s="57">
        <v>11744</v>
      </c>
      <c r="D44" s="57">
        <v>40862</v>
      </c>
      <c r="E44" s="57">
        <v>2431</v>
      </c>
      <c r="F44" s="57">
        <v>1081</v>
      </c>
      <c r="G44" s="57">
        <v>3512</v>
      </c>
      <c r="H44" s="57">
        <v>93</v>
      </c>
      <c r="I44" s="57">
        <v>46</v>
      </c>
      <c r="J44" s="57">
        <v>139</v>
      </c>
      <c r="K44" s="57">
        <v>8448</v>
      </c>
      <c r="L44" s="57">
        <v>3463</v>
      </c>
      <c r="M44" s="57">
        <v>11911</v>
      </c>
    </row>
    <row r="45" spans="1:13">
      <c r="A45" s="56" t="s">
        <v>212</v>
      </c>
      <c r="B45" s="57">
        <v>11032</v>
      </c>
      <c r="C45" s="57">
        <v>14379</v>
      </c>
      <c r="D45" s="57">
        <v>25411</v>
      </c>
      <c r="E45" s="57">
        <v>1422</v>
      </c>
      <c r="F45" s="57">
        <v>1601</v>
      </c>
      <c r="G45" s="57">
        <v>3023</v>
      </c>
      <c r="H45" s="57">
        <v>632</v>
      </c>
      <c r="I45" s="57">
        <v>508</v>
      </c>
      <c r="J45" s="57">
        <v>1140</v>
      </c>
      <c r="K45" s="57">
        <v>3430</v>
      </c>
      <c r="L45" s="57">
        <v>5635</v>
      </c>
      <c r="M45" s="57">
        <v>9065</v>
      </c>
    </row>
    <row r="46" spans="1:13">
      <c r="A46" s="56" t="s">
        <v>226</v>
      </c>
      <c r="B46" s="57">
        <v>5681</v>
      </c>
      <c r="C46" s="57">
        <v>13877</v>
      </c>
      <c r="D46" s="57">
        <v>19558</v>
      </c>
      <c r="E46" s="57">
        <v>701</v>
      </c>
      <c r="F46" s="57">
        <v>2165</v>
      </c>
      <c r="G46" s="57">
        <v>2866</v>
      </c>
      <c r="H46" s="57">
        <v>25</v>
      </c>
      <c r="I46" s="57">
        <v>54</v>
      </c>
      <c r="J46" s="57">
        <v>79</v>
      </c>
      <c r="K46" s="57">
        <v>1803</v>
      </c>
      <c r="L46" s="57">
        <v>6719</v>
      </c>
      <c r="M46" s="57">
        <v>8522</v>
      </c>
    </row>
    <row r="47" spans="1:13" ht="25.5" customHeight="1">
      <c r="A47" s="56" t="s">
        <v>228</v>
      </c>
      <c r="B47" s="57">
        <v>5977</v>
      </c>
      <c r="C47" s="57">
        <v>7497</v>
      </c>
      <c r="D47" s="57">
        <v>13474</v>
      </c>
      <c r="E47" s="57">
        <v>637</v>
      </c>
      <c r="F47" s="57">
        <v>609</v>
      </c>
      <c r="G47" s="57">
        <v>1246</v>
      </c>
      <c r="H47" s="57">
        <v>247</v>
      </c>
      <c r="I47" s="57">
        <v>291</v>
      </c>
      <c r="J47" s="57">
        <v>538</v>
      </c>
      <c r="K47" s="57">
        <v>2022</v>
      </c>
      <c r="L47" s="57">
        <v>2149</v>
      </c>
      <c r="M47" s="57">
        <v>4171</v>
      </c>
    </row>
    <row r="48" spans="1:13" ht="30">
      <c r="A48" s="56" t="s">
        <v>215</v>
      </c>
      <c r="B48" s="57">
        <v>3316</v>
      </c>
      <c r="C48" s="57">
        <v>1777</v>
      </c>
      <c r="D48" s="57">
        <v>5093</v>
      </c>
      <c r="E48" s="57">
        <v>298</v>
      </c>
      <c r="F48" s="57">
        <v>198</v>
      </c>
      <c r="G48" s="57">
        <v>496</v>
      </c>
      <c r="H48" s="57">
        <v>700</v>
      </c>
      <c r="I48" s="57">
        <v>364</v>
      </c>
      <c r="J48" s="57">
        <v>1064</v>
      </c>
      <c r="K48" s="57">
        <v>1234</v>
      </c>
      <c r="L48" s="57">
        <v>540</v>
      </c>
      <c r="M48" s="57">
        <v>1774</v>
      </c>
    </row>
    <row r="49" spans="1:13">
      <c r="A49" s="56" t="s">
        <v>224</v>
      </c>
      <c r="B49" s="57">
        <v>2317</v>
      </c>
      <c r="C49" s="57">
        <v>2433</v>
      </c>
      <c r="D49" s="57">
        <v>4750</v>
      </c>
      <c r="E49" s="57">
        <v>257</v>
      </c>
      <c r="F49" s="57">
        <v>278</v>
      </c>
      <c r="G49" s="57">
        <v>535</v>
      </c>
      <c r="H49" s="57">
        <v>225</v>
      </c>
      <c r="I49" s="57">
        <v>206</v>
      </c>
      <c r="J49" s="57">
        <v>431</v>
      </c>
      <c r="K49" s="57">
        <v>545</v>
      </c>
      <c r="L49" s="57">
        <v>410</v>
      </c>
      <c r="M49" s="57">
        <v>955</v>
      </c>
    </row>
    <row r="50" spans="1:13">
      <c r="A50" s="56" t="s">
        <v>244</v>
      </c>
      <c r="B50" s="57">
        <v>1539</v>
      </c>
      <c r="C50" s="57">
        <v>1255</v>
      </c>
      <c r="D50" s="57">
        <v>2794</v>
      </c>
      <c r="E50" s="57">
        <v>359</v>
      </c>
      <c r="F50" s="57">
        <v>211</v>
      </c>
      <c r="G50" s="57">
        <v>570</v>
      </c>
      <c r="H50" s="57">
        <v>96</v>
      </c>
      <c r="I50" s="57">
        <v>53</v>
      </c>
      <c r="J50" s="57">
        <v>149</v>
      </c>
      <c r="K50" s="57">
        <v>545</v>
      </c>
      <c r="L50" s="57">
        <v>361</v>
      </c>
      <c r="M50" s="57">
        <v>906</v>
      </c>
    </row>
    <row r="51" spans="1:13" ht="30">
      <c r="A51" s="56" t="s">
        <v>220</v>
      </c>
      <c r="B51" s="57">
        <v>1243</v>
      </c>
      <c r="C51" s="57">
        <v>804</v>
      </c>
      <c r="D51" s="57">
        <v>2047</v>
      </c>
      <c r="E51" s="57">
        <v>85</v>
      </c>
      <c r="F51" s="57">
        <v>47</v>
      </c>
      <c r="G51" s="57">
        <v>132</v>
      </c>
      <c r="H51" s="57">
        <v>21</v>
      </c>
      <c r="I51" s="57">
        <v>15</v>
      </c>
      <c r="J51" s="57">
        <v>36</v>
      </c>
      <c r="K51" s="57">
        <v>253</v>
      </c>
      <c r="L51" s="57">
        <v>127</v>
      </c>
      <c r="M51" s="57">
        <v>380</v>
      </c>
    </row>
    <row r="52" spans="1:13">
      <c r="A52" s="56" t="s">
        <v>216</v>
      </c>
      <c r="B52" s="57">
        <v>1289</v>
      </c>
      <c r="C52" s="57">
        <v>537</v>
      </c>
      <c r="D52" s="57">
        <v>1826</v>
      </c>
      <c r="E52" s="57">
        <v>149</v>
      </c>
      <c r="F52" s="57">
        <v>51</v>
      </c>
      <c r="G52" s="57">
        <v>200</v>
      </c>
      <c r="H52" s="57">
        <v>16</v>
      </c>
      <c r="I52" s="57">
        <v>3</v>
      </c>
      <c r="J52" s="57">
        <v>19</v>
      </c>
      <c r="K52" s="57">
        <v>643</v>
      </c>
      <c r="L52" s="57">
        <v>273</v>
      </c>
      <c r="M52" s="57">
        <v>916</v>
      </c>
    </row>
    <row r="53" spans="1:13" ht="30">
      <c r="A53" s="56" t="s">
        <v>235</v>
      </c>
      <c r="B53" s="57">
        <v>1189</v>
      </c>
      <c r="C53" s="57">
        <v>440</v>
      </c>
      <c r="D53" s="57">
        <v>1629</v>
      </c>
      <c r="E53" s="57">
        <v>157</v>
      </c>
      <c r="F53" s="57">
        <v>74</v>
      </c>
      <c r="G53" s="57">
        <v>231</v>
      </c>
      <c r="H53" s="57">
        <v>6</v>
      </c>
      <c r="I53" s="57">
        <v>9</v>
      </c>
      <c r="J53" s="57">
        <v>15</v>
      </c>
      <c r="K53" s="57">
        <v>77</v>
      </c>
      <c r="L53" s="57">
        <v>16</v>
      </c>
      <c r="M53" s="57">
        <v>93</v>
      </c>
    </row>
    <row r="54" spans="1:13" ht="30">
      <c r="A54" s="56" t="s">
        <v>250</v>
      </c>
      <c r="B54" s="57">
        <v>669</v>
      </c>
      <c r="C54" s="57">
        <v>351</v>
      </c>
      <c r="D54" s="57">
        <v>1020</v>
      </c>
      <c r="E54" s="57">
        <v>9</v>
      </c>
      <c r="F54" s="57">
        <v>15</v>
      </c>
      <c r="G54" s="57">
        <v>24</v>
      </c>
      <c r="H54" s="57">
        <v>5</v>
      </c>
      <c r="I54" s="57">
        <v>4</v>
      </c>
      <c r="J54" s="57">
        <v>9</v>
      </c>
      <c r="K54" s="57">
        <v>81</v>
      </c>
      <c r="L54" s="57">
        <v>44</v>
      </c>
      <c r="M54" s="57">
        <v>125</v>
      </c>
    </row>
    <row r="55" spans="1:13" ht="30">
      <c r="A55" s="56" t="s">
        <v>217</v>
      </c>
      <c r="B55" s="57">
        <v>322</v>
      </c>
      <c r="C55" s="57">
        <v>619</v>
      </c>
      <c r="D55" s="57">
        <v>941</v>
      </c>
      <c r="E55" s="57">
        <v>25</v>
      </c>
      <c r="F55" s="57">
        <v>50</v>
      </c>
      <c r="G55" s="57">
        <v>75</v>
      </c>
      <c r="H55" s="57">
        <v>18</v>
      </c>
      <c r="I55" s="57">
        <v>39</v>
      </c>
      <c r="J55" s="57">
        <v>57</v>
      </c>
      <c r="K55" s="57">
        <v>91</v>
      </c>
      <c r="L55" s="57">
        <v>108</v>
      </c>
      <c r="M55" s="57">
        <v>199</v>
      </c>
    </row>
    <row r="56" spans="1:13">
      <c r="A56" s="56" t="s">
        <v>209</v>
      </c>
      <c r="B56" s="57">
        <v>638</v>
      </c>
      <c r="C56" s="57">
        <v>10</v>
      </c>
      <c r="D56" s="57">
        <v>648</v>
      </c>
      <c r="E56" s="57">
        <v>21</v>
      </c>
      <c r="F56" s="57">
        <v>1</v>
      </c>
      <c r="G56" s="57">
        <v>22</v>
      </c>
      <c r="H56" s="57">
        <v>3</v>
      </c>
      <c r="I56" s="57">
        <v>0</v>
      </c>
      <c r="J56" s="57">
        <v>3</v>
      </c>
      <c r="K56" s="57">
        <v>117</v>
      </c>
      <c r="L56" s="57">
        <v>1</v>
      </c>
      <c r="M56" s="57">
        <v>118</v>
      </c>
    </row>
    <row r="57" spans="1:13" ht="21" customHeight="1">
      <c r="A57" s="56" t="s">
        <v>221</v>
      </c>
      <c r="B57" s="57">
        <v>187</v>
      </c>
      <c r="C57" s="57">
        <v>79</v>
      </c>
      <c r="D57" s="57">
        <v>266</v>
      </c>
      <c r="E57" s="57">
        <v>11</v>
      </c>
      <c r="F57" s="57">
        <v>23</v>
      </c>
      <c r="G57" s="57">
        <v>34</v>
      </c>
      <c r="H57" s="57">
        <v>0</v>
      </c>
      <c r="I57" s="57">
        <v>0</v>
      </c>
      <c r="J57" s="57">
        <v>0</v>
      </c>
      <c r="K57" s="57">
        <v>11</v>
      </c>
      <c r="L57" s="57">
        <v>11</v>
      </c>
      <c r="M57" s="57">
        <v>22</v>
      </c>
    </row>
    <row r="58" spans="1:13" ht="21" customHeight="1">
      <c r="A58" s="56" t="s">
        <v>239</v>
      </c>
      <c r="B58" s="57">
        <v>204</v>
      </c>
      <c r="C58" s="57">
        <v>6</v>
      </c>
      <c r="D58" s="57">
        <v>210</v>
      </c>
      <c r="E58" s="57">
        <v>15</v>
      </c>
      <c r="F58" s="57">
        <v>0</v>
      </c>
      <c r="G58" s="57">
        <v>15</v>
      </c>
      <c r="H58" s="57">
        <v>1</v>
      </c>
      <c r="I58" s="57">
        <v>0</v>
      </c>
      <c r="J58" s="57">
        <v>1</v>
      </c>
      <c r="K58" s="57">
        <v>9</v>
      </c>
      <c r="L58" s="57">
        <v>0</v>
      </c>
      <c r="M58" s="57">
        <v>9</v>
      </c>
    </row>
    <row r="59" spans="1:13">
      <c r="A59" s="56" t="s">
        <v>253</v>
      </c>
      <c r="B59" s="57">
        <v>89</v>
      </c>
      <c r="C59" s="57">
        <v>110</v>
      </c>
      <c r="D59" s="57">
        <v>199</v>
      </c>
      <c r="E59" s="57">
        <v>17</v>
      </c>
      <c r="F59" s="57">
        <v>17</v>
      </c>
      <c r="G59" s="57">
        <v>34</v>
      </c>
      <c r="H59" s="57">
        <v>1</v>
      </c>
      <c r="I59" s="57">
        <v>1</v>
      </c>
      <c r="J59" s="57">
        <v>2</v>
      </c>
      <c r="K59" s="57">
        <v>49</v>
      </c>
      <c r="L59" s="57">
        <v>60</v>
      </c>
      <c r="M59" s="57">
        <v>109</v>
      </c>
    </row>
    <row r="60" spans="1:13" ht="23.25" customHeight="1">
      <c r="A60" s="56" t="s">
        <v>252</v>
      </c>
      <c r="B60" s="57">
        <v>166</v>
      </c>
      <c r="C60" s="57">
        <v>15</v>
      </c>
      <c r="D60" s="57">
        <v>181</v>
      </c>
      <c r="E60" s="57">
        <v>5</v>
      </c>
      <c r="F60" s="57">
        <v>3</v>
      </c>
      <c r="G60" s="57">
        <v>8</v>
      </c>
      <c r="H60" s="57">
        <v>0</v>
      </c>
      <c r="I60" s="57">
        <v>0</v>
      </c>
      <c r="J60" s="57">
        <v>0</v>
      </c>
      <c r="K60" s="57">
        <v>5</v>
      </c>
      <c r="L60" s="57">
        <v>0</v>
      </c>
      <c r="M60" s="57">
        <v>5</v>
      </c>
    </row>
    <row r="61" spans="1:13" ht="30">
      <c r="A61" s="56" t="s">
        <v>282</v>
      </c>
      <c r="B61" s="57">
        <v>102</v>
      </c>
      <c r="C61" s="57">
        <v>64</v>
      </c>
      <c r="D61" s="57">
        <v>166</v>
      </c>
      <c r="E61" s="57">
        <v>10</v>
      </c>
      <c r="F61" s="57">
        <v>6</v>
      </c>
      <c r="G61" s="57">
        <v>16</v>
      </c>
      <c r="H61" s="57">
        <v>1</v>
      </c>
      <c r="I61" s="57">
        <v>1</v>
      </c>
      <c r="J61" s="57">
        <v>2</v>
      </c>
      <c r="K61" s="57">
        <v>23</v>
      </c>
      <c r="L61" s="57">
        <v>15</v>
      </c>
      <c r="M61" s="57">
        <v>38</v>
      </c>
    </row>
    <row r="62" spans="1:13">
      <c r="A62" s="56" t="s">
        <v>276</v>
      </c>
      <c r="B62" s="57">
        <v>13</v>
      </c>
      <c r="C62" s="57">
        <v>116</v>
      </c>
      <c r="D62" s="57">
        <v>129</v>
      </c>
      <c r="E62" s="57">
        <v>4</v>
      </c>
      <c r="F62" s="57">
        <v>9</v>
      </c>
      <c r="G62" s="57">
        <v>13</v>
      </c>
      <c r="H62" s="57">
        <v>1</v>
      </c>
      <c r="I62" s="57">
        <v>1</v>
      </c>
      <c r="J62" s="57">
        <v>2</v>
      </c>
      <c r="K62" s="57">
        <v>4</v>
      </c>
      <c r="L62" s="57">
        <v>54</v>
      </c>
      <c r="M62" s="57">
        <v>58</v>
      </c>
    </row>
    <row r="63" spans="1:13">
      <c r="A63" s="56" t="s">
        <v>222</v>
      </c>
      <c r="B63" s="57">
        <v>67</v>
      </c>
      <c r="C63" s="57">
        <v>12</v>
      </c>
      <c r="D63" s="57">
        <v>79</v>
      </c>
      <c r="E63" s="57"/>
      <c r="F63" s="57"/>
      <c r="G63" s="57"/>
      <c r="H63" s="57"/>
      <c r="I63" s="57"/>
      <c r="J63" s="57"/>
      <c r="K63" s="57"/>
      <c r="L63" s="57"/>
      <c r="M63" s="57"/>
    </row>
    <row r="64" spans="1:13" ht="30">
      <c r="A64" s="56" t="s">
        <v>266</v>
      </c>
      <c r="B64" s="57">
        <v>72</v>
      </c>
      <c r="C64" s="57">
        <v>6</v>
      </c>
      <c r="D64" s="57">
        <v>78</v>
      </c>
      <c r="E64" s="57">
        <v>4</v>
      </c>
      <c r="F64" s="57">
        <v>0</v>
      </c>
      <c r="G64" s="57">
        <v>4</v>
      </c>
      <c r="H64" s="57">
        <v>0</v>
      </c>
      <c r="I64" s="57">
        <v>0</v>
      </c>
      <c r="J64" s="57">
        <v>0</v>
      </c>
      <c r="K64" s="57">
        <v>0</v>
      </c>
      <c r="L64" s="57">
        <v>0</v>
      </c>
      <c r="M64" s="57">
        <v>0</v>
      </c>
    </row>
    <row r="65" spans="1:13">
      <c r="A65" s="56" t="s">
        <v>233</v>
      </c>
      <c r="B65" s="57">
        <v>2</v>
      </c>
      <c r="C65" s="57">
        <v>62</v>
      </c>
      <c r="D65" s="57">
        <v>64</v>
      </c>
      <c r="E65" s="57"/>
      <c r="F65" s="57"/>
      <c r="G65" s="57"/>
      <c r="H65" s="57"/>
      <c r="I65" s="57"/>
      <c r="J65" s="57"/>
      <c r="K65" s="57"/>
      <c r="L65" s="57"/>
      <c r="M65" s="57"/>
    </row>
    <row r="66" spans="1:13" ht="30">
      <c r="A66" s="56" t="s">
        <v>254</v>
      </c>
      <c r="B66" s="57">
        <v>34</v>
      </c>
      <c r="C66" s="57">
        <v>16</v>
      </c>
      <c r="D66" s="57">
        <v>50</v>
      </c>
      <c r="E66" s="57">
        <v>2</v>
      </c>
      <c r="F66" s="57">
        <v>2</v>
      </c>
      <c r="G66" s="57">
        <v>4</v>
      </c>
      <c r="H66" s="57">
        <v>0</v>
      </c>
      <c r="I66" s="57">
        <v>0</v>
      </c>
      <c r="J66" s="57">
        <v>0</v>
      </c>
      <c r="K66" s="57">
        <v>5</v>
      </c>
      <c r="L66" s="57">
        <v>2</v>
      </c>
      <c r="M66" s="57">
        <v>7</v>
      </c>
    </row>
    <row r="67" spans="1:13" ht="30">
      <c r="A67" s="56" t="s">
        <v>262</v>
      </c>
      <c r="B67" s="57">
        <v>34</v>
      </c>
      <c r="C67" s="57">
        <v>1</v>
      </c>
      <c r="D67" s="57">
        <v>35</v>
      </c>
      <c r="E67" s="57"/>
      <c r="F67" s="57"/>
      <c r="G67" s="57"/>
      <c r="H67" s="57"/>
      <c r="I67" s="57"/>
      <c r="J67" s="57"/>
      <c r="K67" s="57"/>
      <c r="L67" s="57"/>
      <c r="M67" s="57"/>
    </row>
    <row r="68" spans="1:13">
      <c r="A68" s="56" t="s">
        <v>247</v>
      </c>
      <c r="B68" s="57">
        <v>17</v>
      </c>
      <c r="C68" s="57">
        <v>5</v>
      </c>
      <c r="D68" s="57">
        <v>22</v>
      </c>
      <c r="E68" s="57"/>
      <c r="F68" s="57"/>
      <c r="G68" s="57"/>
      <c r="H68" s="57"/>
      <c r="I68" s="57"/>
      <c r="J68" s="57"/>
      <c r="K68" s="57"/>
      <c r="L68" s="57"/>
      <c r="M68" s="57"/>
    </row>
    <row r="69" spans="1:13" ht="20.25" customHeight="1">
      <c r="A69" s="56" t="s">
        <v>256</v>
      </c>
      <c r="B69" s="57">
        <v>9</v>
      </c>
      <c r="C69" s="57">
        <v>1</v>
      </c>
      <c r="D69" s="57">
        <v>10</v>
      </c>
      <c r="E69" s="57">
        <v>1</v>
      </c>
      <c r="F69" s="57">
        <v>0</v>
      </c>
      <c r="G69" s="57">
        <v>1</v>
      </c>
      <c r="H69" s="57">
        <v>0</v>
      </c>
      <c r="I69" s="57">
        <v>0</v>
      </c>
      <c r="J69" s="57">
        <v>0</v>
      </c>
      <c r="K69" s="57">
        <v>3</v>
      </c>
      <c r="L69" s="57">
        <v>0</v>
      </c>
      <c r="M69" s="57">
        <v>3</v>
      </c>
    </row>
    <row r="70" spans="1:13" ht="30">
      <c r="A70" s="56" t="s">
        <v>225</v>
      </c>
      <c r="B70" s="57">
        <v>1</v>
      </c>
      <c r="C70" s="57">
        <v>1</v>
      </c>
      <c r="D70" s="57">
        <v>2</v>
      </c>
      <c r="E70" s="57">
        <v>0</v>
      </c>
      <c r="F70" s="57">
        <v>0</v>
      </c>
      <c r="G70" s="57">
        <v>0</v>
      </c>
      <c r="H70" s="57">
        <v>0</v>
      </c>
      <c r="I70" s="57">
        <v>0</v>
      </c>
      <c r="J70" s="57">
        <v>0</v>
      </c>
      <c r="K70" s="57">
        <v>0</v>
      </c>
      <c r="L70" s="57">
        <v>0</v>
      </c>
      <c r="M70" s="57">
        <v>0</v>
      </c>
    </row>
    <row r="71" spans="1:13" ht="45">
      <c r="A71" s="56" t="s">
        <v>242</v>
      </c>
      <c r="B71" s="57">
        <v>1</v>
      </c>
      <c r="C71" s="57">
        <v>0</v>
      </c>
      <c r="D71" s="57">
        <v>1</v>
      </c>
      <c r="E71" s="57">
        <v>0</v>
      </c>
      <c r="F71" s="57">
        <v>0</v>
      </c>
      <c r="G71" s="57">
        <v>0</v>
      </c>
      <c r="H71" s="57">
        <v>0</v>
      </c>
      <c r="I71" s="57">
        <v>0</v>
      </c>
      <c r="J71" s="57">
        <v>0</v>
      </c>
      <c r="K71" s="57">
        <v>1</v>
      </c>
      <c r="L71" s="57">
        <v>0</v>
      </c>
      <c r="M71" s="57">
        <v>1</v>
      </c>
    </row>
    <row r="72" spans="1:13" ht="32.25" customHeight="1">
      <c r="A72" s="56" t="s">
        <v>296</v>
      </c>
      <c r="B72" s="57">
        <v>1</v>
      </c>
      <c r="C72" s="57">
        <v>0</v>
      </c>
      <c r="D72" s="57">
        <v>1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</row>
  </sheetData>
  <mergeCells count="7">
    <mergeCell ref="B1:G1"/>
    <mergeCell ref="H1:M1"/>
    <mergeCell ref="A2:A3"/>
    <mergeCell ref="B2:D2"/>
    <mergeCell ref="E2:G2"/>
    <mergeCell ref="H2:J2"/>
    <mergeCell ref="K2:M2"/>
  </mergeCells>
  <pageMargins left="0.59055118110236204" right="0.23622047244094499" top="0.196850393700787" bottom="0.31496062992126" header="0.15748031496063" footer="7.8740157480315001E-2"/>
  <pageSetup paperSize="9" scale="89" firstPageNumber="40" pageOrder="overThenDown" orientation="portrait" useFirstPageNumber="1" horizontalDpi="4294967294" verticalDpi="4294967294" r:id="rId1"/>
  <headerFooter>
    <oddFooter>&amp;L&amp;"Arial,Italic"&amp;9AISHE 2015-16&amp;CT-&amp;P</oddFooter>
  </headerFooter>
  <rowBreaks count="1" manualBreakCount="1">
    <brk id="41" max="12" man="1"/>
  </rowBreaks>
  <colBreaks count="1" manualBreakCount="1">
    <brk id="7" max="72" man="1"/>
  </colBreaks>
</worksheet>
</file>

<file path=xl/worksheets/sheet15.xml><?xml version="1.0" encoding="utf-8"?>
<worksheet xmlns="http://schemas.openxmlformats.org/spreadsheetml/2006/main" xmlns:r="http://schemas.openxmlformats.org/officeDocument/2006/relationships">
  <sheetPr codeName="Sheet15">
    <tabColor rgb="FF00B0F0"/>
  </sheetPr>
  <dimension ref="A1:E69"/>
  <sheetViews>
    <sheetView view="pageBreakPreview" topLeftCell="B67" zoomScaleSheetLayoutView="100" workbookViewId="0">
      <selection activeCell="B70" sqref="A70:XFD75"/>
    </sheetView>
  </sheetViews>
  <sheetFormatPr defaultRowHeight="14.25"/>
  <cols>
    <col min="1" max="1" width="27.5703125" style="58" customWidth="1"/>
    <col min="2" max="2" width="30.85546875" style="58" customWidth="1"/>
    <col min="3" max="3" width="14.28515625" style="58" customWidth="1"/>
    <col min="4" max="4" width="13.7109375" style="58" customWidth="1"/>
    <col min="5" max="5" width="13.42578125" style="58" customWidth="1"/>
    <col min="6" max="16384" width="9.140625" style="58"/>
  </cols>
  <sheetData>
    <row r="1" spans="1:5" ht="38.25" customHeight="1">
      <c r="A1" s="622" t="s">
        <v>731</v>
      </c>
      <c r="B1" s="622"/>
      <c r="C1" s="624"/>
      <c r="D1" s="624"/>
      <c r="E1" s="624"/>
    </row>
    <row r="2" spans="1:5" ht="22.5" customHeight="1">
      <c r="A2" s="627" t="s">
        <v>303</v>
      </c>
      <c r="B2" s="627"/>
      <c r="C2" s="343" t="s">
        <v>95</v>
      </c>
      <c r="D2" s="343" t="s">
        <v>96</v>
      </c>
      <c r="E2" s="343" t="s">
        <v>82</v>
      </c>
    </row>
    <row r="3" spans="1:5" ht="19.5" customHeight="1">
      <c r="A3" s="446" t="s">
        <v>550</v>
      </c>
      <c r="B3" s="149"/>
      <c r="C3" s="449">
        <v>4654391</v>
      </c>
      <c r="D3" s="294">
        <v>5236759</v>
      </c>
      <c r="E3" s="294">
        <v>9891150</v>
      </c>
    </row>
    <row r="4" spans="1:5" ht="19.5" customHeight="1">
      <c r="A4" s="450" t="s">
        <v>53</v>
      </c>
      <c r="B4" s="149"/>
      <c r="C4" s="449">
        <v>2314490</v>
      </c>
      <c r="D4" s="294">
        <v>2063076</v>
      </c>
      <c r="E4" s="294">
        <v>4377566</v>
      </c>
    </row>
    <row r="5" spans="1:5" ht="19.5" customHeight="1">
      <c r="A5" s="628" t="s">
        <v>304</v>
      </c>
      <c r="B5" s="437" t="s">
        <v>306</v>
      </c>
      <c r="C5" s="449">
        <v>965434</v>
      </c>
      <c r="D5" s="294">
        <v>43258</v>
      </c>
      <c r="E5" s="294">
        <v>1008692</v>
      </c>
    </row>
    <row r="6" spans="1:5" ht="19.5" customHeight="1">
      <c r="A6" s="629"/>
      <c r="B6" s="437" t="s">
        <v>307</v>
      </c>
      <c r="C6" s="449">
        <v>418315</v>
      </c>
      <c r="D6" s="294">
        <v>346484</v>
      </c>
      <c r="E6" s="294">
        <v>764799</v>
      </c>
    </row>
    <row r="7" spans="1:5" ht="19.5" customHeight="1">
      <c r="A7" s="629"/>
      <c r="B7" s="437" t="s">
        <v>305</v>
      </c>
      <c r="C7" s="449">
        <v>412756</v>
      </c>
      <c r="D7" s="294">
        <v>330248</v>
      </c>
      <c r="E7" s="294">
        <v>743004</v>
      </c>
    </row>
    <row r="8" spans="1:5" ht="19.5" customHeight="1">
      <c r="A8" s="629"/>
      <c r="B8" s="437" t="s">
        <v>309</v>
      </c>
      <c r="C8" s="449">
        <v>512474</v>
      </c>
      <c r="D8" s="294">
        <v>120900</v>
      </c>
      <c r="E8" s="294">
        <v>633374</v>
      </c>
    </row>
    <row r="9" spans="1:5" ht="19.5" customHeight="1">
      <c r="A9" s="629"/>
      <c r="B9" s="437" t="s">
        <v>308</v>
      </c>
      <c r="C9" s="449">
        <v>348437</v>
      </c>
      <c r="D9" s="294">
        <v>118904</v>
      </c>
      <c r="E9" s="294">
        <v>467341</v>
      </c>
    </row>
    <row r="10" spans="1:5" ht="19.5" customHeight="1">
      <c r="A10" s="629"/>
      <c r="B10" s="437" t="s">
        <v>310</v>
      </c>
      <c r="C10" s="449">
        <v>192135</v>
      </c>
      <c r="D10" s="294">
        <v>78364</v>
      </c>
      <c r="E10" s="294">
        <v>270499</v>
      </c>
    </row>
    <row r="11" spans="1:5" ht="19.5" customHeight="1">
      <c r="A11" s="629"/>
      <c r="B11" s="437" t="s">
        <v>565</v>
      </c>
      <c r="C11" s="449">
        <v>99204</v>
      </c>
      <c r="D11" s="294">
        <v>87015</v>
      </c>
      <c r="E11" s="294">
        <v>186219</v>
      </c>
    </row>
    <row r="12" spans="1:5" ht="19.5" customHeight="1">
      <c r="A12" s="629"/>
      <c r="B12" s="437" t="s">
        <v>311</v>
      </c>
      <c r="C12" s="449">
        <v>31570</v>
      </c>
      <c r="D12" s="294">
        <v>34309</v>
      </c>
      <c r="E12" s="294">
        <v>65879</v>
      </c>
    </row>
    <row r="13" spans="1:5" ht="19.5" customHeight="1">
      <c r="A13" s="629"/>
      <c r="B13" s="437" t="s">
        <v>312</v>
      </c>
      <c r="C13" s="449">
        <v>35569</v>
      </c>
      <c r="D13" s="294">
        <v>11797</v>
      </c>
      <c r="E13" s="294">
        <v>47366</v>
      </c>
    </row>
    <row r="14" spans="1:5" ht="19.5" customHeight="1">
      <c r="A14" s="629"/>
      <c r="B14" s="437" t="s">
        <v>314</v>
      </c>
      <c r="C14" s="449">
        <v>11060</v>
      </c>
      <c r="D14" s="294">
        <v>5401</v>
      </c>
      <c r="E14" s="294">
        <v>16461</v>
      </c>
    </row>
    <row r="15" spans="1:5" ht="20.25" customHeight="1">
      <c r="A15" s="629"/>
      <c r="B15" s="437" t="s">
        <v>313</v>
      </c>
      <c r="C15" s="449">
        <v>10919</v>
      </c>
      <c r="D15" s="294">
        <v>3140</v>
      </c>
      <c r="E15" s="294">
        <v>14059</v>
      </c>
    </row>
    <row r="16" spans="1:5" ht="19.5" customHeight="1">
      <c r="A16" s="629"/>
      <c r="B16" s="437" t="s">
        <v>315</v>
      </c>
      <c r="C16" s="449">
        <v>7762</v>
      </c>
      <c r="D16" s="294">
        <v>2338</v>
      </c>
      <c r="E16" s="294">
        <v>10100</v>
      </c>
    </row>
    <row r="17" spans="1:5" ht="19.5" customHeight="1">
      <c r="A17" s="629"/>
      <c r="B17" s="437" t="s">
        <v>317</v>
      </c>
      <c r="C17" s="449">
        <v>8120</v>
      </c>
      <c r="D17" s="294">
        <v>207</v>
      </c>
      <c r="E17" s="294">
        <v>8327</v>
      </c>
    </row>
    <row r="18" spans="1:5" ht="19.5" customHeight="1">
      <c r="A18" s="629"/>
      <c r="B18" s="437" t="s">
        <v>316</v>
      </c>
      <c r="C18" s="449">
        <v>4749</v>
      </c>
      <c r="D18" s="294">
        <v>3334</v>
      </c>
      <c r="E18" s="294">
        <v>8083</v>
      </c>
    </row>
    <row r="19" spans="1:5" ht="19.5" customHeight="1">
      <c r="A19" s="629"/>
      <c r="B19" s="437" t="s">
        <v>318</v>
      </c>
      <c r="C19" s="449">
        <v>3035</v>
      </c>
      <c r="D19" s="294">
        <v>108</v>
      </c>
      <c r="E19" s="294">
        <v>3143</v>
      </c>
    </row>
    <row r="20" spans="1:5" ht="19.5" customHeight="1">
      <c r="A20" s="629"/>
      <c r="B20" s="437" t="s">
        <v>319</v>
      </c>
      <c r="C20" s="449">
        <v>1333</v>
      </c>
      <c r="D20" s="294">
        <v>607</v>
      </c>
      <c r="E20" s="294">
        <v>1940</v>
      </c>
    </row>
    <row r="21" spans="1:5" ht="22.5" customHeight="1">
      <c r="A21" s="630"/>
      <c r="B21" s="437" t="s">
        <v>320</v>
      </c>
      <c r="C21" s="449">
        <v>498</v>
      </c>
      <c r="D21" s="294">
        <v>399</v>
      </c>
      <c r="E21" s="294">
        <v>897</v>
      </c>
    </row>
    <row r="22" spans="1:5" ht="22.5" customHeight="1">
      <c r="A22" s="446" t="s">
        <v>321</v>
      </c>
      <c r="B22" s="149"/>
      <c r="C22" s="449">
        <v>3063370</v>
      </c>
      <c r="D22" s="294">
        <v>1186813</v>
      </c>
      <c r="E22" s="294">
        <v>4250183</v>
      </c>
    </row>
    <row r="23" spans="1:5" ht="22.5" customHeight="1">
      <c r="A23" s="446" t="s">
        <v>322</v>
      </c>
      <c r="B23" s="149"/>
      <c r="C23" s="449">
        <v>2075551</v>
      </c>
      <c r="D23" s="294">
        <v>1782897</v>
      </c>
      <c r="E23" s="294">
        <v>3858448</v>
      </c>
    </row>
    <row r="24" spans="1:5" ht="22.5" customHeight="1">
      <c r="A24" s="628" t="s">
        <v>325</v>
      </c>
      <c r="B24" s="437" t="s">
        <v>111</v>
      </c>
      <c r="C24" s="449">
        <v>38310</v>
      </c>
      <c r="D24" s="294">
        <v>170572</v>
      </c>
      <c r="E24" s="294">
        <v>208882</v>
      </c>
    </row>
    <row r="25" spans="1:5" ht="19.5" customHeight="1">
      <c r="A25" s="629"/>
      <c r="B25" s="437" t="s">
        <v>326</v>
      </c>
      <c r="C25" s="449">
        <v>111752</v>
      </c>
      <c r="D25" s="294">
        <v>94461</v>
      </c>
      <c r="E25" s="294">
        <v>206213</v>
      </c>
    </row>
    <row r="26" spans="1:5" ht="19.5" customHeight="1">
      <c r="A26" s="629"/>
      <c r="B26" s="437" t="s">
        <v>327</v>
      </c>
      <c r="C26" s="449">
        <v>96538</v>
      </c>
      <c r="D26" s="294">
        <v>93607</v>
      </c>
      <c r="E26" s="294">
        <v>190145</v>
      </c>
    </row>
    <row r="27" spans="1:5" ht="19.5" customHeight="1">
      <c r="A27" s="629"/>
      <c r="B27" s="437" t="s">
        <v>328</v>
      </c>
      <c r="C27" s="449">
        <v>26393</v>
      </c>
      <c r="D27" s="294">
        <v>63517</v>
      </c>
      <c r="E27" s="294">
        <v>89910</v>
      </c>
    </row>
    <row r="28" spans="1:5" ht="19.5" customHeight="1">
      <c r="A28" s="629"/>
      <c r="B28" s="437" t="s">
        <v>329</v>
      </c>
      <c r="C28" s="449">
        <v>22756</v>
      </c>
      <c r="D28" s="294">
        <v>31579</v>
      </c>
      <c r="E28" s="294">
        <v>54335</v>
      </c>
    </row>
    <row r="29" spans="1:5" ht="19.5" customHeight="1">
      <c r="A29" s="629"/>
      <c r="B29" s="437" t="s">
        <v>330</v>
      </c>
      <c r="C29" s="449">
        <v>16689</v>
      </c>
      <c r="D29" s="294">
        <v>28212</v>
      </c>
      <c r="E29" s="294">
        <v>44901</v>
      </c>
    </row>
    <row r="30" spans="1:5" ht="19.5" customHeight="1">
      <c r="A30" s="629"/>
      <c r="B30" s="437" t="s">
        <v>331</v>
      </c>
      <c r="C30" s="449">
        <v>13613</v>
      </c>
      <c r="D30" s="294">
        <v>29791</v>
      </c>
      <c r="E30" s="294">
        <v>43404</v>
      </c>
    </row>
    <row r="31" spans="1:5" ht="19.5" customHeight="1">
      <c r="A31" s="629"/>
      <c r="B31" s="437" t="s">
        <v>325</v>
      </c>
      <c r="C31" s="449">
        <v>14260</v>
      </c>
      <c r="D31" s="294">
        <v>25000</v>
      </c>
      <c r="E31" s="294">
        <v>39260</v>
      </c>
    </row>
    <row r="32" spans="1:5" ht="19.5" customHeight="1">
      <c r="A32" s="629"/>
      <c r="B32" s="437" t="s">
        <v>332</v>
      </c>
      <c r="C32" s="449">
        <v>3839</v>
      </c>
      <c r="D32" s="294">
        <v>3099</v>
      </c>
      <c r="E32" s="294">
        <v>6938</v>
      </c>
    </row>
    <row r="33" spans="1:5" ht="19.5" customHeight="1">
      <c r="A33" s="629"/>
      <c r="B33" s="437" t="s">
        <v>337</v>
      </c>
      <c r="C33" s="449">
        <v>1929</v>
      </c>
      <c r="D33" s="294">
        <v>2157</v>
      </c>
      <c r="E33" s="294">
        <v>4086</v>
      </c>
    </row>
    <row r="34" spans="1:5" ht="19.5" customHeight="1">
      <c r="A34" s="629"/>
      <c r="B34" s="437" t="s">
        <v>335</v>
      </c>
      <c r="C34" s="449">
        <v>586</v>
      </c>
      <c r="D34" s="294">
        <v>1804</v>
      </c>
      <c r="E34" s="294">
        <v>2390</v>
      </c>
    </row>
    <row r="35" spans="1:5" ht="19.5" customHeight="1">
      <c r="A35" s="629"/>
      <c r="B35" s="437" t="s">
        <v>338</v>
      </c>
      <c r="C35" s="449">
        <v>701</v>
      </c>
      <c r="D35" s="294">
        <v>1596</v>
      </c>
      <c r="E35" s="294">
        <v>2297</v>
      </c>
    </row>
    <row r="36" spans="1:5" ht="19.5" customHeight="1">
      <c r="A36" s="629"/>
      <c r="B36" s="437" t="s">
        <v>333</v>
      </c>
      <c r="C36" s="449">
        <v>505</v>
      </c>
      <c r="D36" s="294">
        <v>1479</v>
      </c>
      <c r="E36" s="294">
        <v>1984</v>
      </c>
    </row>
    <row r="37" spans="1:5" ht="19.5" customHeight="1">
      <c r="A37" s="629"/>
      <c r="B37" s="437" t="s">
        <v>382</v>
      </c>
      <c r="C37" s="449">
        <v>785</v>
      </c>
      <c r="D37" s="294">
        <v>936</v>
      </c>
      <c r="E37" s="294">
        <v>1721</v>
      </c>
    </row>
    <row r="38" spans="1:5" ht="19.5" customHeight="1">
      <c r="A38" s="629"/>
      <c r="B38" s="437" t="s">
        <v>334</v>
      </c>
      <c r="C38" s="449">
        <v>402</v>
      </c>
      <c r="D38" s="294">
        <v>1300</v>
      </c>
      <c r="E38" s="294">
        <v>1702</v>
      </c>
    </row>
    <row r="39" spans="1:5" ht="19.5" customHeight="1">
      <c r="A39" s="630"/>
      <c r="B39" s="437" t="s">
        <v>566</v>
      </c>
      <c r="C39" s="449">
        <v>858</v>
      </c>
      <c r="D39" s="294">
        <v>738</v>
      </c>
      <c r="E39" s="294">
        <v>1596</v>
      </c>
    </row>
    <row r="40" spans="1:5" ht="19.5" customHeight="1">
      <c r="A40" s="450" t="s">
        <v>339</v>
      </c>
      <c r="B40" s="149"/>
      <c r="C40" s="449">
        <v>349916</v>
      </c>
      <c r="D40" s="294">
        <v>549848</v>
      </c>
      <c r="E40" s="294">
        <v>899764</v>
      </c>
    </row>
    <row r="41" spans="1:5" ht="21.75" customHeight="1">
      <c r="A41" s="446" t="s">
        <v>429</v>
      </c>
      <c r="B41" s="149"/>
      <c r="C41" s="449">
        <v>391247</v>
      </c>
      <c r="D41" s="294">
        <v>384534</v>
      </c>
      <c r="E41" s="294">
        <v>775781</v>
      </c>
    </row>
    <row r="42" spans="1:5" ht="21.75" customHeight="1">
      <c r="A42" s="446" t="s">
        <v>323</v>
      </c>
      <c r="B42" s="149"/>
      <c r="C42" s="449">
        <v>268826</v>
      </c>
      <c r="D42" s="294">
        <v>443878</v>
      </c>
      <c r="E42" s="294">
        <v>712704</v>
      </c>
    </row>
    <row r="43" spans="1:5" ht="21.75" customHeight="1">
      <c r="A43" s="446" t="s">
        <v>324</v>
      </c>
      <c r="B43" s="149"/>
      <c r="C43" s="449">
        <v>385048</v>
      </c>
      <c r="D43" s="294">
        <v>297372</v>
      </c>
      <c r="E43" s="294">
        <v>682420</v>
      </c>
    </row>
    <row r="44" spans="1:5" ht="21.75" customHeight="1">
      <c r="A44" s="446" t="s">
        <v>49</v>
      </c>
      <c r="B44" s="149"/>
      <c r="C44" s="449">
        <v>325886</v>
      </c>
      <c r="D44" s="294">
        <v>194100</v>
      </c>
      <c r="E44" s="294">
        <v>519986</v>
      </c>
    </row>
    <row r="45" spans="1:5" ht="21.75" customHeight="1">
      <c r="A45" s="446" t="s">
        <v>48</v>
      </c>
      <c r="B45" s="149"/>
      <c r="C45" s="449">
        <v>224563</v>
      </c>
      <c r="D45" s="294">
        <v>103009</v>
      </c>
      <c r="E45" s="294">
        <v>327572</v>
      </c>
    </row>
    <row r="46" spans="1:5" ht="21.75" customHeight="1">
      <c r="A46" s="446" t="s">
        <v>369</v>
      </c>
      <c r="B46" s="149"/>
      <c r="C46" s="449">
        <v>101179</v>
      </c>
      <c r="D46" s="294">
        <v>145007</v>
      </c>
      <c r="E46" s="294">
        <v>246186</v>
      </c>
    </row>
    <row r="47" spans="1:5" ht="21.75" customHeight="1">
      <c r="A47" s="446" t="s">
        <v>43</v>
      </c>
      <c r="B47" s="149"/>
      <c r="C47" s="449">
        <v>135340</v>
      </c>
      <c r="D47" s="294">
        <v>48487</v>
      </c>
      <c r="E47" s="294">
        <v>183827</v>
      </c>
    </row>
    <row r="48" spans="1:5" ht="21.75" customHeight="1">
      <c r="A48" s="446" t="s">
        <v>340</v>
      </c>
      <c r="B48" s="149"/>
      <c r="C48" s="449">
        <v>54848</v>
      </c>
      <c r="D48" s="294">
        <v>66153</v>
      </c>
      <c r="E48" s="294">
        <v>121001</v>
      </c>
    </row>
    <row r="49" spans="1:5" ht="21.75" customHeight="1">
      <c r="A49" s="446" t="s">
        <v>51</v>
      </c>
      <c r="B49" s="149"/>
      <c r="C49" s="449">
        <v>57782</v>
      </c>
      <c r="D49" s="294">
        <v>43266</v>
      </c>
      <c r="E49" s="294">
        <v>101048</v>
      </c>
    </row>
    <row r="50" spans="1:5" ht="21.75" customHeight="1">
      <c r="A50" s="446" t="s">
        <v>341</v>
      </c>
      <c r="B50" s="149"/>
      <c r="C50" s="449">
        <v>10675</v>
      </c>
      <c r="D50" s="294">
        <v>54925</v>
      </c>
      <c r="E50" s="294">
        <v>65600</v>
      </c>
    </row>
    <row r="51" spans="1:5" ht="21.75" customHeight="1">
      <c r="A51" s="447" t="s">
        <v>343</v>
      </c>
      <c r="B51" s="448"/>
      <c r="C51" s="449">
        <v>31252</v>
      </c>
      <c r="D51" s="294">
        <v>31471</v>
      </c>
      <c r="E51" s="294">
        <v>62723</v>
      </c>
    </row>
    <row r="52" spans="1:5" ht="21.75" customHeight="1">
      <c r="A52" s="446" t="s">
        <v>44</v>
      </c>
      <c r="B52" s="149"/>
      <c r="C52" s="449">
        <v>18230</v>
      </c>
      <c r="D52" s="294">
        <v>16312</v>
      </c>
      <c r="E52" s="294">
        <v>34542</v>
      </c>
    </row>
    <row r="53" spans="1:5" ht="21.75" customHeight="1">
      <c r="A53" s="446" t="s">
        <v>344</v>
      </c>
      <c r="B53" s="149"/>
      <c r="C53" s="449">
        <v>22302</v>
      </c>
      <c r="D53" s="294">
        <v>9244</v>
      </c>
      <c r="E53" s="294">
        <v>31546</v>
      </c>
    </row>
    <row r="54" spans="1:5" ht="21.75" customHeight="1">
      <c r="A54" s="446" t="s">
        <v>381</v>
      </c>
      <c r="B54" s="149"/>
      <c r="C54" s="449">
        <v>6914</v>
      </c>
      <c r="D54" s="294">
        <v>17609</v>
      </c>
      <c r="E54" s="294">
        <v>24523</v>
      </c>
    </row>
    <row r="55" spans="1:5" ht="21.75" customHeight="1">
      <c r="A55" s="446" t="s">
        <v>345</v>
      </c>
      <c r="B55" s="149"/>
      <c r="C55" s="449">
        <v>11061</v>
      </c>
      <c r="D55" s="294">
        <v>12574</v>
      </c>
      <c r="E55" s="294">
        <v>23635</v>
      </c>
    </row>
    <row r="56" spans="1:5" ht="21.75" customHeight="1">
      <c r="A56" s="446" t="s">
        <v>46</v>
      </c>
      <c r="B56" s="149"/>
      <c r="C56" s="449">
        <v>11573</v>
      </c>
      <c r="D56" s="294">
        <v>9059</v>
      </c>
      <c r="E56" s="294">
        <v>20632</v>
      </c>
    </row>
    <row r="57" spans="1:5" ht="21.75" customHeight="1">
      <c r="A57" s="446" t="s">
        <v>342</v>
      </c>
      <c r="B57" s="149"/>
      <c r="C57" s="449">
        <v>10706</v>
      </c>
      <c r="D57" s="294">
        <v>9689</v>
      </c>
      <c r="E57" s="294">
        <v>20395</v>
      </c>
    </row>
    <row r="58" spans="1:5" ht="21.75" customHeight="1">
      <c r="A58" s="446" t="s">
        <v>346</v>
      </c>
      <c r="B58" s="149"/>
      <c r="C58" s="449">
        <v>3194</v>
      </c>
      <c r="D58" s="294">
        <v>11146</v>
      </c>
      <c r="E58" s="294">
        <v>14340</v>
      </c>
    </row>
    <row r="59" spans="1:5" ht="21.75" customHeight="1">
      <c r="A59" s="446" t="s">
        <v>347</v>
      </c>
      <c r="B59" s="149"/>
      <c r="C59" s="449">
        <v>7817</v>
      </c>
      <c r="D59" s="294">
        <v>4505</v>
      </c>
      <c r="E59" s="294">
        <v>12322</v>
      </c>
    </row>
    <row r="60" spans="1:5" ht="21.75" customHeight="1">
      <c r="A60" s="446" t="s">
        <v>348</v>
      </c>
      <c r="B60" s="149"/>
      <c r="C60" s="449">
        <v>3384</v>
      </c>
      <c r="D60" s="294">
        <v>8877</v>
      </c>
      <c r="E60" s="294">
        <v>12261</v>
      </c>
    </row>
    <row r="61" spans="1:5" ht="21.75" customHeight="1">
      <c r="A61" s="446" t="s">
        <v>56</v>
      </c>
      <c r="B61" s="149"/>
      <c r="C61" s="449">
        <v>4235</v>
      </c>
      <c r="D61" s="294">
        <v>4694</v>
      </c>
      <c r="E61" s="294">
        <v>8929</v>
      </c>
    </row>
    <row r="62" spans="1:5" ht="21.75" customHeight="1">
      <c r="A62" s="446" t="s">
        <v>350</v>
      </c>
      <c r="B62" s="149"/>
      <c r="C62" s="449">
        <v>2567</v>
      </c>
      <c r="D62" s="294">
        <v>1980</v>
      </c>
      <c r="E62" s="294">
        <v>4547</v>
      </c>
    </row>
    <row r="63" spans="1:5" ht="21.75" customHeight="1">
      <c r="A63" s="446" t="s">
        <v>351</v>
      </c>
      <c r="B63" s="149"/>
      <c r="C63" s="449">
        <v>101</v>
      </c>
      <c r="D63" s="294">
        <v>3534</v>
      </c>
      <c r="E63" s="294">
        <v>3635</v>
      </c>
    </row>
    <row r="64" spans="1:5" ht="21.75" customHeight="1">
      <c r="A64" s="446" t="s">
        <v>349</v>
      </c>
      <c r="B64" s="149"/>
      <c r="C64" s="449">
        <v>1667</v>
      </c>
      <c r="D64" s="294">
        <v>1240</v>
      </c>
      <c r="E64" s="294">
        <v>2907</v>
      </c>
    </row>
    <row r="65" spans="1:5" ht="21.75" customHeight="1">
      <c r="A65" s="446" t="s">
        <v>352</v>
      </c>
      <c r="B65" s="149"/>
      <c r="C65" s="449">
        <v>720</v>
      </c>
      <c r="D65" s="294">
        <v>380</v>
      </c>
      <c r="E65" s="294">
        <v>1100</v>
      </c>
    </row>
    <row r="66" spans="1:5" s="205" customFormat="1" ht="21.75" customHeight="1">
      <c r="A66" s="446" t="s">
        <v>355</v>
      </c>
      <c r="B66" s="149"/>
      <c r="C66" s="449">
        <v>65</v>
      </c>
      <c r="D66" s="294">
        <v>264</v>
      </c>
      <c r="E66" s="294">
        <v>329</v>
      </c>
    </row>
    <row r="67" spans="1:5" ht="18" customHeight="1">
      <c r="A67" s="446" t="s">
        <v>354</v>
      </c>
      <c r="B67" s="149"/>
      <c r="C67" s="449">
        <v>195</v>
      </c>
      <c r="D67" s="294">
        <v>51</v>
      </c>
      <c r="E67" s="294">
        <v>246</v>
      </c>
    </row>
    <row r="68" spans="1:5" ht="18" customHeight="1">
      <c r="A68" s="446" t="s">
        <v>353</v>
      </c>
      <c r="B68" s="149"/>
      <c r="C68" s="449">
        <v>12</v>
      </c>
      <c r="D68" s="294">
        <v>189</v>
      </c>
      <c r="E68" s="294">
        <v>201</v>
      </c>
    </row>
    <row r="69" spans="1:5" ht="18" customHeight="1">
      <c r="A69" s="446" t="s">
        <v>38</v>
      </c>
      <c r="B69" s="149"/>
      <c r="C69" s="449">
        <v>14549107</v>
      </c>
      <c r="D69" s="294">
        <v>12742942</v>
      </c>
      <c r="E69" s="294">
        <v>27292049</v>
      </c>
    </row>
  </sheetData>
  <mergeCells count="4">
    <mergeCell ref="A1:E1"/>
    <mergeCell ref="A2:B2"/>
    <mergeCell ref="A5:A21"/>
    <mergeCell ref="A24:A39"/>
  </mergeCells>
  <pageMargins left="0.70866141732283505" right="0.43307086614173201" top="0.66929133858267698" bottom="0.66929133858267698" header="0.31496062992126" footer="0.31496062992126"/>
  <pageSetup paperSize="9" scale="75" firstPageNumber="44" orientation="portrait" useFirstPageNumber="1" horizontalDpi="4294967294" verticalDpi="4294967294" r:id="rId1"/>
  <headerFooter>
    <oddFooter>&amp;L&amp;"Arial,Italic"&amp;9AISHE 2015-16&amp;CT-&amp;P</oddFooter>
  </headerFooter>
  <rowBreaks count="1" manualBreakCount="1">
    <brk id="48" max="4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6">
    <tabColor rgb="FF00B0F0"/>
  </sheetPr>
  <dimension ref="A1:T161"/>
  <sheetViews>
    <sheetView view="pageBreakPreview" topLeftCell="A136" zoomScaleSheetLayoutView="100" workbookViewId="0">
      <selection activeCell="A122" sqref="A122:A139"/>
    </sheetView>
  </sheetViews>
  <sheetFormatPr defaultRowHeight="14.25"/>
  <cols>
    <col min="1" max="1" width="25.42578125" style="455" customWidth="1"/>
    <col min="2" max="2" width="24.42578125" style="63" customWidth="1"/>
    <col min="3" max="3" width="7.7109375" style="62" customWidth="1"/>
    <col min="4" max="4" width="8.5703125" style="62" customWidth="1"/>
    <col min="5" max="5" width="9" style="62" customWidth="1"/>
    <col min="6" max="6" width="7.7109375" style="62" customWidth="1"/>
    <col min="7" max="7" width="8.5703125" style="62" customWidth="1"/>
    <col min="8" max="8" width="7.7109375" style="62" customWidth="1"/>
    <col min="9" max="11" width="10.28515625" style="62" customWidth="1"/>
    <col min="12" max="16384" width="9.140625" style="62"/>
  </cols>
  <sheetData>
    <row r="1" spans="1:11" ht="36.75" customHeight="1">
      <c r="A1" s="622" t="s">
        <v>732</v>
      </c>
      <c r="B1" s="622"/>
      <c r="C1" s="622"/>
      <c r="D1" s="622"/>
      <c r="E1" s="622"/>
      <c r="F1" s="622"/>
      <c r="G1" s="622"/>
      <c r="H1" s="622"/>
      <c r="I1" s="622"/>
      <c r="J1" s="622"/>
      <c r="K1" s="622"/>
    </row>
    <row r="2" spans="1:11" s="63" customFormat="1" ht="16.5" customHeight="1">
      <c r="A2" s="634" t="s">
        <v>303</v>
      </c>
      <c r="B2" s="634"/>
      <c r="C2" s="635" t="s">
        <v>87</v>
      </c>
      <c r="D2" s="635"/>
      <c r="E2" s="635"/>
      <c r="F2" s="635" t="s">
        <v>88</v>
      </c>
      <c r="G2" s="635"/>
      <c r="H2" s="635"/>
      <c r="I2" s="635" t="s">
        <v>89</v>
      </c>
      <c r="J2" s="635"/>
      <c r="K2" s="635"/>
    </row>
    <row r="3" spans="1:11" s="63" customFormat="1" ht="16.5" customHeight="1">
      <c r="A3" s="627"/>
      <c r="B3" s="627"/>
      <c r="C3" s="421" t="s">
        <v>95</v>
      </c>
      <c r="D3" s="421" t="s">
        <v>96</v>
      </c>
      <c r="E3" s="421" t="s">
        <v>82</v>
      </c>
      <c r="F3" s="421" t="s">
        <v>95</v>
      </c>
      <c r="G3" s="421" t="s">
        <v>96</v>
      </c>
      <c r="H3" s="421" t="s">
        <v>82</v>
      </c>
      <c r="I3" s="421" t="s">
        <v>95</v>
      </c>
      <c r="J3" s="421" t="s">
        <v>96</v>
      </c>
      <c r="K3" s="421" t="s">
        <v>82</v>
      </c>
    </row>
    <row r="4" spans="1:11" ht="15.75" customHeight="1">
      <c r="A4" s="631" t="s">
        <v>43</v>
      </c>
      <c r="B4" s="231" t="s">
        <v>43</v>
      </c>
      <c r="C4" s="226">
        <v>2701</v>
      </c>
      <c r="D4" s="226">
        <v>1598</v>
      </c>
      <c r="E4" s="226">
        <v>4299</v>
      </c>
      <c r="F4" s="226">
        <v>51</v>
      </c>
      <c r="G4" s="226">
        <v>10</v>
      </c>
      <c r="H4" s="226">
        <v>61</v>
      </c>
      <c r="I4" s="226">
        <v>13077</v>
      </c>
      <c r="J4" s="226">
        <v>6008</v>
      </c>
      <c r="K4" s="226">
        <v>19085</v>
      </c>
    </row>
    <row r="5" spans="1:11" ht="15.75" customHeight="1">
      <c r="A5" s="632"/>
      <c r="B5" s="231" t="s">
        <v>356</v>
      </c>
      <c r="C5" s="226">
        <v>233</v>
      </c>
      <c r="D5" s="226">
        <v>148</v>
      </c>
      <c r="E5" s="226">
        <v>381</v>
      </c>
      <c r="F5" s="226">
        <v>0</v>
      </c>
      <c r="G5" s="226">
        <v>2</v>
      </c>
      <c r="H5" s="226">
        <v>2</v>
      </c>
      <c r="I5" s="226">
        <v>1475</v>
      </c>
      <c r="J5" s="226">
        <v>846</v>
      </c>
      <c r="K5" s="226">
        <v>2321</v>
      </c>
    </row>
    <row r="6" spans="1:11" ht="15.75" customHeight="1">
      <c r="A6" s="632"/>
      <c r="B6" s="231" t="s">
        <v>357</v>
      </c>
      <c r="C6" s="226">
        <v>83</v>
      </c>
      <c r="D6" s="226">
        <v>84</v>
      </c>
      <c r="E6" s="226">
        <v>167</v>
      </c>
      <c r="F6" s="226"/>
      <c r="G6" s="226"/>
      <c r="H6" s="226"/>
      <c r="I6" s="226">
        <v>402</v>
      </c>
      <c r="J6" s="226">
        <v>252</v>
      </c>
      <c r="K6" s="226">
        <v>654</v>
      </c>
    </row>
    <row r="7" spans="1:11" ht="15.75" customHeight="1">
      <c r="A7" s="633"/>
      <c r="B7" s="464" t="s">
        <v>358</v>
      </c>
      <c r="C7" s="226">
        <v>0</v>
      </c>
      <c r="D7" s="226">
        <v>2</v>
      </c>
      <c r="E7" s="226">
        <v>2</v>
      </c>
      <c r="F7" s="226"/>
      <c r="G7" s="226"/>
      <c r="H7" s="226"/>
      <c r="I7" s="226">
        <v>32</v>
      </c>
      <c r="J7" s="226">
        <v>40</v>
      </c>
      <c r="K7" s="226">
        <v>72</v>
      </c>
    </row>
    <row r="8" spans="1:11" ht="18.75" customHeight="1">
      <c r="A8" s="465" t="s">
        <v>359</v>
      </c>
      <c r="B8" s="466"/>
      <c r="C8" s="456">
        <v>3017</v>
      </c>
      <c r="D8" s="227">
        <v>1832</v>
      </c>
      <c r="E8" s="227">
        <v>4849</v>
      </c>
      <c r="F8" s="227">
        <v>51</v>
      </c>
      <c r="G8" s="227">
        <v>12</v>
      </c>
      <c r="H8" s="227">
        <v>63</v>
      </c>
      <c r="I8" s="227">
        <v>14986</v>
      </c>
      <c r="J8" s="227">
        <v>7146</v>
      </c>
      <c r="K8" s="227">
        <v>22132</v>
      </c>
    </row>
    <row r="9" spans="1:11" ht="18.75" customHeight="1">
      <c r="A9" s="465" t="s">
        <v>343</v>
      </c>
      <c r="B9" s="452"/>
      <c r="C9" s="457">
        <v>803</v>
      </c>
      <c r="D9" s="226">
        <v>636</v>
      </c>
      <c r="E9" s="226">
        <v>1439</v>
      </c>
      <c r="F9" s="226">
        <v>1267</v>
      </c>
      <c r="G9" s="226">
        <v>1461</v>
      </c>
      <c r="H9" s="226">
        <v>2728</v>
      </c>
      <c r="I9" s="226">
        <v>46904</v>
      </c>
      <c r="J9" s="226">
        <v>72167</v>
      </c>
      <c r="K9" s="226">
        <v>119071</v>
      </c>
    </row>
    <row r="10" spans="1:11" ht="18.75" customHeight="1">
      <c r="A10" s="467" t="s">
        <v>322</v>
      </c>
      <c r="B10" s="468"/>
      <c r="C10" s="457">
        <v>1826</v>
      </c>
      <c r="D10" s="226">
        <v>1645</v>
      </c>
      <c r="E10" s="226">
        <v>3471</v>
      </c>
      <c r="F10" s="226">
        <v>1000</v>
      </c>
      <c r="G10" s="226">
        <v>2224</v>
      </c>
      <c r="H10" s="226">
        <v>3224</v>
      </c>
      <c r="I10" s="226">
        <v>172980</v>
      </c>
      <c r="J10" s="226">
        <v>246489</v>
      </c>
      <c r="K10" s="226">
        <v>419469</v>
      </c>
    </row>
    <row r="11" spans="1:11" ht="18.75" customHeight="1">
      <c r="A11" s="465" t="s">
        <v>353</v>
      </c>
      <c r="B11" s="452"/>
      <c r="C11" s="457">
        <v>10</v>
      </c>
      <c r="D11" s="226">
        <v>4</v>
      </c>
      <c r="E11" s="226">
        <v>14</v>
      </c>
      <c r="F11" s="226">
        <v>1</v>
      </c>
      <c r="G11" s="226">
        <v>2</v>
      </c>
      <c r="H11" s="226">
        <v>3</v>
      </c>
      <c r="I11" s="226">
        <v>207</v>
      </c>
      <c r="J11" s="226">
        <v>210</v>
      </c>
      <c r="K11" s="226">
        <v>417</v>
      </c>
    </row>
    <row r="12" spans="1:11" ht="18.75" customHeight="1">
      <c r="A12" s="465" t="s">
        <v>56</v>
      </c>
      <c r="B12" s="452"/>
      <c r="C12" s="457">
        <v>115</v>
      </c>
      <c r="D12" s="226">
        <v>138</v>
      </c>
      <c r="E12" s="226">
        <v>253</v>
      </c>
      <c r="F12" s="226">
        <v>171</v>
      </c>
      <c r="G12" s="226">
        <v>172</v>
      </c>
      <c r="H12" s="226">
        <v>343</v>
      </c>
      <c r="I12" s="226">
        <v>6895</v>
      </c>
      <c r="J12" s="226">
        <v>10684</v>
      </c>
      <c r="K12" s="226">
        <v>17579</v>
      </c>
    </row>
    <row r="13" spans="1:11" ht="18.75" customHeight="1">
      <c r="A13" s="465" t="s">
        <v>352</v>
      </c>
      <c r="B13" s="452"/>
      <c r="C13" s="457">
        <v>30</v>
      </c>
      <c r="D13" s="226">
        <v>7</v>
      </c>
      <c r="E13" s="226">
        <v>37</v>
      </c>
      <c r="F13" s="226">
        <v>27</v>
      </c>
      <c r="G13" s="226">
        <v>3</v>
      </c>
      <c r="H13" s="226">
        <v>30</v>
      </c>
      <c r="I13" s="226">
        <v>1483</v>
      </c>
      <c r="J13" s="226">
        <v>684</v>
      </c>
      <c r="K13" s="226">
        <v>2167</v>
      </c>
    </row>
    <row r="14" spans="1:11" ht="18.75" customHeight="1">
      <c r="A14" s="465" t="s">
        <v>348</v>
      </c>
      <c r="B14" s="452"/>
      <c r="C14" s="457">
        <v>101</v>
      </c>
      <c r="D14" s="226">
        <v>51</v>
      </c>
      <c r="E14" s="226">
        <v>152</v>
      </c>
      <c r="F14" s="226">
        <v>0</v>
      </c>
      <c r="G14" s="226">
        <v>0</v>
      </c>
      <c r="H14" s="226">
        <v>0</v>
      </c>
      <c r="I14" s="226">
        <v>981</v>
      </c>
      <c r="J14" s="226">
        <v>1031</v>
      </c>
      <c r="K14" s="226">
        <v>2012</v>
      </c>
    </row>
    <row r="15" spans="1:11" ht="18.75" customHeight="1">
      <c r="A15" s="469" t="s">
        <v>575</v>
      </c>
      <c r="B15" s="453"/>
      <c r="C15" s="457"/>
      <c r="D15" s="226"/>
      <c r="E15" s="226"/>
      <c r="F15" s="226"/>
      <c r="G15" s="226"/>
      <c r="H15" s="226"/>
      <c r="I15" s="226">
        <v>92</v>
      </c>
      <c r="J15" s="226">
        <v>124</v>
      </c>
      <c r="K15" s="226">
        <v>216</v>
      </c>
    </row>
    <row r="16" spans="1:11" s="295" customFormat="1" ht="18.75" customHeight="1">
      <c r="A16" s="465" t="s">
        <v>323</v>
      </c>
      <c r="B16" s="452"/>
      <c r="C16" s="457">
        <v>1701</v>
      </c>
      <c r="D16" s="226">
        <v>1968</v>
      </c>
      <c r="E16" s="226">
        <v>3669</v>
      </c>
      <c r="F16" s="226">
        <v>751</v>
      </c>
      <c r="G16" s="226">
        <v>972</v>
      </c>
      <c r="H16" s="226">
        <v>1723</v>
      </c>
      <c r="I16" s="226">
        <v>63802</v>
      </c>
      <c r="J16" s="226">
        <v>111024</v>
      </c>
      <c r="K16" s="226">
        <v>174826</v>
      </c>
    </row>
    <row r="17" spans="1:11" ht="15.75" customHeight="1">
      <c r="A17" s="631" t="s">
        <v>304</v>
      </c>
      <c r="B17" s="228" t="s">
        <v>307</v>
      </c>
      <c r="C17" s="457">
        <v>2111</v>
      </c>
      <c r="D17" s="226">
        <v>1262</v>
      </c>
      <c r="E17" s="226">
        <v>3373</v>
      </c>
      <c r="F17" s="226">
        <v>2</v>
      </c>
      <c r="G17" s="226">
        <v>0</v>
      </c>
      <c r="H17" s="226">
        <v>2</v>
      </c>
      <c r="I17" s="226">
        <v>23682</v>
      </c>
      <c r="J17" s="226">
        <v>31416</v>
      </c>
      <c r="K17" s="226">
        <v>55098</v>
      </c>
    </row>
    <row r="18" spans="1:11" ht="14.25" customHeight="1">
      <c r="A18" s="632"/>
      <c r="B18" s="231" t="s">
        <v>305</v>
      </c>
      <c r="C18" s="457">
        <v>1785</v>
      </c>
      <c r="D18" s="226">
        <v>996</v>
      </c>
      <c r="E18" s="226">
        <v>2781</v>
      </c>
      <c r="F18" s="226"/>
      <c r="G18" s="226"/>
      <c r="H18" s="226"/>
      <c r="I18" s="226">
        <v>25523</v>
      </c>
      <c r="J18" s="226">
        <v>26970</v>
      </c>
      <c r="K18" s="226">
        <v>52493</v>
      </c>
    </row>
    <row r="19" spans="1:11" ht="15" customHeight="1">
      <c r="A19" s="632"/>
      <c r="B19" s="231" t="s">
        <v>306</v>
      </c>
      <c r="C19" s="457">
        <v>3590</v>
      </c>
      <c r="D19" s="226">
        <v>329</v>
      </c>
      <c r="E19" s="226">
        <v>3919</v>
      </c>
      <c r="F19" s="226"/>
      <c r="G19" s="226"/>
      <c r="H19" s="226"/>
      <c r="I19" s="226">
        <v>34061</v>
      </c>
      <c r="J19" s="226">
        <v>4294</v>
      </c>
      <c r="K19" s="226">
        <v>38355</v>
      </c>
    </row>
    <row r="20" spans="1:11" ht="24.75" customHeight="1">
      <c r="A20" s="632"/>
      <c r="B20" s="231" t="s">
        <v>309</v>
      </c>
      <c r="C20" s="457">
        <v>1870</v>
      </c>
      <c r="D20" s="226">
        <v>733</v>
      </c>
      <c r="E20" s="226">
        <v>2603</v>
      </c>
      <c r="F20" s="226"/>
      <c r="G20" s="226"/>
      <c r="H20" s="226"/>
      <c r="I20" s="226">
        <v>25482</v>
      </c>
      <c r="J20" s="226">
        <v>10326</v>
      </c>
      <c r="K20" s="226">
        <v>35808</v>
      </c>
    </row>
    <row r="21" spans="1:11" ht="14.25" customHeight="1">
      <c r="A21" s="632"/>
      <c r="B21" s="231" t="s">
        <v>310</v>
      </c>
      <c r="C21" s="457">
        <v>7309</v>
      </c>
      <c r="D21" s="226">
        <v>3875</v>
      </c>
      <c r="E21" s="226">
        <v>11184</v>
      </c>
      <c r="F21" s="226">
        <v>12</v>
      </c>
      <c r="G21" s="226">
        <v>36</v>
      </c>
      <c r="H21" s="226">
        <v>48</v>
      </c>
      <c r="I21" s="226">
        <v>21603</v>
      </c>
      <c r="J21" s="226">
        <v>11054</v>
      </c>
      <c r="K21" s="226">
        <v>32657</v>
      </c>
    </row>
    <row r="22" spans="1:11" ht="15.75" customHeight="1">
      <c r="A22" s="632"/>
      <c r="B22" s="231" t="s">
        <v>308</v>
      </c>
      <c r="C22" s="457">
        <v>2653</v>
      </c>
      <c r="D22" s="226">
        <v>907</v>
      </c>
      <c r="E22" s="226">
        <v>3560</v>
      </c>
      <c r="F22" s="226"/>
      <c r="G22" s="226"/>
      <c r="H22" s="226"/>
      <c r="I22" s="226">
        <v>19331</v>
      </c>
      <c r="J22" s="226">
        <v>10923</v>
      </c>
      <c r="K22" s="226">
        <v>30254</v>
      </c>
    </row>
    <row r="23" spans="1:11" ht="15.75" customHeight="1">
      <c r="A23" s="632"/>
      <c r="B23" s="231" t="s">
        <v>565</v>
      </c>
      <c r="C23" s="457">
        <v>148</v>
      </c>
      <c r="D23" s="226">
        <v>74</v>
      </c>
      <c r="E23" s="226">
        <v>222</v>
      </c>
      <c r="F23" s="226">
        <v>0</v>
      </c>
      <c r="G23" s="226">
        <v>12</v>
      </c>
      <c r="H23" s="226">
        <v>12</v>
      </c>
      <c r="I23" s="226">
        <v>2225</v>
      </c>
      <c r="J23" s="226">
        <v>2783</v>
      </c>
      <c r="K23" s="226">
        <v>5008</v>
      </c>
    </row>
    <row r="24" spans="1:11" ht="15.75" customHeight="1">
      <c r="A24" s="632"/>
      <c r="B24" s="231" t="s">
        <v>312</v>
      </c>
      <c r="C24" s="457">
        <v>854</v>
      </c>
      <c r="D24" s="226">
        <v>405</v>
      </c>
      <c r="E24" s="226">
        <v>1259</v>
      </c>
      <c r="F24" s="226"/>
      <c r="G24" s="226"/>
      <c r="H24" s="226"/>
      <c r="I24" s="226">
        <v>2208</v>
      </c>
      <c r="J24" s="226">
        <v>1289</v>
      </c>
      <c r="K24" s="226">
        <v>3497</v>
      </c>
    </row>
    <row r="25" spans="1:11" ht="15.75" customHeight="1">
      <c r="A25" s="632"/>
      <c r="B25" s="231" t="s">
        <v>311</v>
      </c>
      <c r="C25" s="457">
        <v>93</v>
      </c>
      <c r="D25" s="226">
        <v>83</v>
      </c>
      <c r="E25" s="226">
        <v>176</v>
      </c>
      <c r="F25" s="226"/>
      <c r="G25" s="226"/>
      <c r="H25" s="226"/>
      <c r="I25" s="226">
        <v>1158</v>
      </c>
      <c r="J25" s="226">
        <v>1311</v>
      </c>
      <c r="K25" s="226">
        <v>2469</v>
      </c>
    </row>
    <row r="26" spans="1:11" ht="15.75" customHeight="1">
      <c r="A26" s="632"/>
      <c r="B26" s="231" t="s">
        <v>315</v>
      </c>
      <c r="C26" s="457">
        <v>575</v>
      </c>
      <c r="D26" s="226">
        <v>172</v>
      </c>
      <c r="E26" s="226">
        <v>747</v>
      </c>
      <c r="F26" s="226"/>
      <c r="G26" s="226"/>
      <c r="H26" s="226"/>
      <c r="I26" s="226">
        <v>1211</v>
      </c>
      <c r="J26" s="226">
        <v>208</v>
      </c>
      <c r="K26" s="226">
        <v>1419</v>
      </c>
    </row>
    <row r="27" spans="1:11" ht="15.75" customHeight="1">
      <c r="A27" s="632"/>
      <c r="B27" s="231" t="s">
        <v>314</v>
      </c>
      <c r="C27" s="457">
        <v>227</v>
      </c>
      <c r="D27" s="226">
        <v>109</v>
      </c>
      <c r="E27" s="226">
        <v>336</v>
      </c>
      <c r="F27" s="226"/>
      <c r="G27" s="226"/>
      <c r="H27" s="226"/>
      <c r="I27" s="226">
        <v>802</v>
      </c>
      <c r="J27" s="226">
        <v>366</v>
      </c>
      <c r="K27" s="226">
        <v>1168</v>
      </c>
    </row>
    <row r="28" spans="1:11" ht="15.75" customHeight="1">
      <c r="A28" s="632"/>
      <c r="B28" s="231" t="s">
        <v>316</v>
      </c>
      <c r="C28" s="457">
        <v>38</v>
      </c>
      <c r="D28" s="226">
        <v>30</v>
      </c>
      <c r="E28" s="226">
        <v>68</v>
      </c>
      <c r="F28" s="226"/>
      <c r="G28" s="226"/>
      <c r="H28" s="226"/>
      <c r="I28" s="226">
        <v>420</v>
      </c>
      <c r="J28" s="226">
        <v>444</v>
      </c>
      <c r="K28" s="226">
        <v>864</v>
      </c>
    </row>
    <row r="29" spans="1:11" ht="15.75" customHeight="1">
      <c r="A29" s="632"/>
      <c r="B29" s="231" t="s">
        <v>320</v>
      </c>
      <c r="C29" s="457">
        <v>7</v>
      </c>
      <c r="D29" s="226">
        <v>2</v>
      </c>
      <c r="E29" s="226">
        <v>9</v>
      </c>
      <c r="F29" s="226"/>
      <c r="G29" s="226"/>
      <c r="H29" s="226"/>
      <c r="I29" s="226">
        <v>414</v>
      </c>
      <c r="J29" s="226">
        <v>421</v>
      </c>
      <c r="K29" s="226">
        <v>835</v>
      </c>
    </row>
    <row r="30" spans="1:11" ht="15.75" customHeight="1">
      <c r="A30" s="632"/>
      <c r="B30" s="231" t="s">
        <v>313</v>
      </c>
      <c r="C30" s="457">
        <v>199</v>
      </c>
      <c r="D30" s="226">
        <v>26</v>
      </c>
      <c r="E30" s="226">
        <v>225</v>
      </c>
      <c r="F30" s="226"/>
      <c r="G30" s="226"/>
      <c r="H30" s="226"/>
      <c r="I30" s="226">
        <v>408</v>
      </c>
      <c r="J30" s="226">
        <v>128</v>
      </c>
      <c r="K30" s="226">
        <v>536</v>
      </c>
    </row>
    <row r="31" spans="1:11" ht="15.75" customHeight="1">
      <c r="A31" s="632"/>
      <c r="B31" s="231" t="s">
        <v>318</v>
      </c>
      <c r="C31" s="457">
        <v>0</v>
      </c>
      <c r="D31" s="226">
        <v>0</v>
      </c>
      <c r="E31" s="226">
        <v>0</v>
      </c>
      <c r="F31" s="226"/>
      <c r="G31" s="226"/>
      <c r="H31" s="226"/>
      <c r="I31" s="226">
        <v>166</v>
      </c>
      <c r="J31" s="226">
        <v>38</v>
      </c>
      <c r="K31" s="226">
        <v>204</v>
      </c>
    </row>
    <row r="32" spans="1:11" ht="15.75" customHeight="1">
      <c r="A32" s="632"/>
      <c r="B32" s="231" t="s">
        <v>317</v>
      </c>
      <c r="C32" s="457">
        <v>93</v>
      </c>
      <c r="D32" s="226">
        <v>15</v>
      </c>
      <c r="E32" s="226">
        <v>108</v>
      </c>
      <c r="F32" s="226"/>
      <c r="G32" s="226"/>
      <c r="H32" s="226"/>
      <c r="I32" s="226">
        <v>184</v>
      </c>
      <c r="J32" s="226">
        <v>9</v>
      </c>
      <c r="K32" s="226">
        <v>193</v>
      </c>
    </row>
    <row r="33" spans="1:11" ht="17.25" customHeight="1">
      <c r="A33" s="632"/>
      <c r="B33" s="228" t="s">
        <v>319</v>
      </c>
      <c r="C33" s="458">
        <v>13</v>
      </c>
      <c r="D33" s="229">
        <v>4</v>
      </c>
      <c r="E33" s="229">
        <v>17</v>
      </c>
      <c r="F33" s="229"/>
      <c r="G33" s="229"/>
      <c r="H33" s="229"/>
      <c r="I33" s="229">
        <v>64</v>
      </c>
      <c r="J33" s="229">
        <v>48</v>
      </c>
      <c r="K33" s="229">
        <v>112</v>
      </c>
    </row>
    <row r="34" spans="1:11" ht="19.5" customHeight="1">
      <c r="A34" s="632"/>
      <c r="B34" s="228" t="s">
        <v>737</v>
      </c>
      <c r="C34" s="457"/>
      <c r="D34" s="226"/>
      <c r="E34" s="226"/>
      <c r="F34" s="226"/>
      <c r="G34" s="226"/>
      <c r="H34" s="226"/>
      <c r="I34" s="226">
        <v>44</v>
      </c>
      <c r="J34" s="226">
        <v>6</v>
      </c>
      <c r="K34" s="226">
        <v>50</v>
      </c>
    </row>
    <row r="35" spans="1:11" ht="18.75" customHeight="1">
      <c r="A35" s="633"/>
      <c r="B35" s="470" t="s">
        <v>360</v>
      </c>
      <c r="C35" s="457"/>
      <c r="D35" s="226"/>
      <c r="E35" s="226"/>
      <c r="F35" s="226"/>
      <c r="G35" s="226"/>
      <c r="H35" s="226"/>
      <c r="I35" s="226">
        <v>32</v>
      </c>
      <c r="J35" s="226">
        <v>13</v>
      </c>
      <c r="K35" s="226">
        <v>45</v>
      </c>
    </row>
    <row r="36" spans="1:11" ht="19.5" customHeight="1">
      <c r="A36" s="465" t="s">
        <v>321</v>
      </c>
      <c r="B36" s="471"/>
      <c r="C36" s="459">
        <v>21565</v>
      </c>
      <c r="D36" s="230">
        <v>9022</v>
      </c>
      <c r="E36" s="230">
        <v>30587</v>
      </c>
      <c r="F36" s="230">
        <v>14</v>
      </c>
      <c r="G36" s="230">
        <v>48</v>
      </c>
      <c r="H36" s="230">
        <v>62</v>
      </c>
      <c r="I36" s="230">
        <v>159018</v>
      </c>
      <c r="J36" s="230">
        <v>102047</v>
      </c>
      <c r="K36" s="230">
        <v>261065</v>
      </c>
    </row>
    <row r="37" spans="1:11" ht="17.25" customHeight="1">
      <c r="A37" s="465" t="s">
        <v>346</v>
      </c>
      <c r="B37" s="452"/>
      <c r="C37" s="457">
        <v>21</v>
      </c>
      <c r="D37" s="226">
        <v>19</v>
      </c>
      <c r="E37" s="226">
        <v>40</v>
      </c>
      <c r="F37" s="226">
        <v>2</v>
      </c>
      <c r="G37" s="226">
        <v>15</v>
      </c>
      <c r="H37" s="226">
        <v>17</v>
      </c>
      <c r="I37" s="226">
        <v>277</v>
      </c>
      <c r="J37" s="226">
        <v>1782</v>
      </c>
      <c r="K37" s="226">
        <v>2059</v>
      </c>
    </row>
    <row r="38" spans="1:11" ht="15.75" customHeight="1">
      <c r="A38" s="465" t="s">
        <v>44</v>
      </c>
      <c r="B38" s="452"/>
      <c r="C38" s="457">
        <v>304</v>
      </c>
      <c r="D38" s="226">
        <v>435</v>
      </c>
      <c r="E38" s="226">
        <v>739</v>
      </c>
      <c r="F38" s="226">
        <v>239</v>
      </c>
      <c r="G38" s="226">
        <v>218</v>
      </c>
      <c r="H38" s="226">
        <v>457</v>
      </c>
      <c r="I38" s="226">
        <v>3030</v>
      </c>
      <c r="J38" s="226">
        <v>3841</v>
      </c>
      <c r="K38" s="226">
        <v>6871</v>
      </c>
    </row>
    <row r="39" spans="1:11" ht="15.75" customHeight="1">
      <c r="A39" s="465" t="s">
        <v>349</v>
      </c>
      <c r="B39" s="452"/>
      <c r="C39" s="457">
        <v>336</v>
      </c>
      <c r="D39" s="226">
        <v>150</v>
      </c>
      <c r="E39" s="226">
        <v>486</v>
      </c>
      <c r="F39" s="226">
        <v>1</v>
      </c>
      <c r="G39" s="226">
        <v>6</v>
      </c>
      <c r="H39" s="226">
        <v>7</v>
      </c>
      <c r="I39" s="226">
        <v>526</v>
      </c>
      <c r="J39" s="226">
        <v>470</v>
      </c>
      <c r="K39" s="226">
        <v>996</v>
      </c>
    </row>
    <row r="40" spans="1:11" ht="15.75" customHeight="1">
      <c r="A40" s="631" t="s">
        <v>340</v>
      </c>
      <c r="B40" s="231" t="s">
        <v>361</v>
      </c>
      <c r="C40" s="457">
        <v>938</v>
      </c>
      <c r="D40" s="226">
        <v>1300</v>
      </c>
      <c r="E40" s="226">
        <v>2238</v>
      </c>
      <c r="F40" s="226">
        <v>882</v>
      </c>
      <c r="G40" s="226">
        <v>1882</v>
      </c>
      <c r="H40" s="226">
        <v>2764</v>
      </c>
      <c r="I40" s="226">
        <v>64292</v>
      </c>
      <c r="J40" s="226">
        <v>124620</v>
      </c>
      <c r="K40" s="226">
        <v>188912</v>
      </c>
    </row>
    <row r="41" spans="1:11" ht="15.75" customHeight="1">
      <c r="A41" s="632"/>
      <c r="B41" s="228" t="s">
        <v>362</v>
      </c>
      <c r="C41" s="457">
        <v>275</v>
      </c>
      <c r="D41" s="226">
        <v>118</v>
      </c>
      <c r="E41" s="226">
        <v>393</v>
      </c>
      <c r="F41" s="226">
        <v>372</v>
      </c>
      <c r="G41" s="226">
        <v>92</v>
      </c>
      <c r="H41" s="226">
        <v>464</v>
      </c>
      <c r="I41" s="226">
        <v>2441</v>
      </c>
      <c r="J41" s="226">
        <v>1240</v>
      </c>
      <c r="K41" s="226">
        <v>3681</v>
      </c>
    </row>
    <row r="42" spans="1:11" ht="15.75" customHeight="1">
      <c r="A42" s="632"/>
      <c r="B42" s="228" t="s">
        <v>363</v>
      </c>
      <c r="C42" s="458">
        <v>8</v>
      </c>
      <c r="D42" s="229">
        <v>13</v>
      </c>
      <c r="E42" s="229">
        <v>21</v>
      </c>
      <c r="F42" s="229">
        <v>6</v>
      </c>
      <c r="G42" s="229">
        <v>4</v>
      </c>
      <c r="H42" s="229">
        <v>10</v>
      </c>
      <c r="I42" s="229">
        <v>121</v>
      </c>
      <c r="J42" s="229">
        <v>165</v>
      </c>
      <c r="K42" s="229">
        <v>286</v>
      </c>
    </row>
    <row r="43" spans="1:11" ht="15.75" customHeight="1">
      <c r="A43" s="632"/>
      <c r="B43" s="228" t="s">
        <v>364</v>
      </c>
      <c r="C43" s="457">
        <v>3</v>
      </c>
      <c r="D43" s="226">
        <v>7</v>
      </c>
      <c r="E43" s="226">
        <v>10</v>
      </c>
      <c r="F43" s="226">
        <v>15</v>
      </c>
      <c r="G43" s="226">
        <v>14</v>
      </c>
      <c r="H43" s="226">
        <v>29</v>
      </c>
      <c r="I43" s="226">
        <v>104</v>
      </c>
      <c r="J43" s="226">
        <v>139</v>
      </c>
      <c r="K43" s="226">
        <v>243</v>
      </c>
    </row>
    <row r="44" spans="1:11" ht="18" customHeight="1">
      <c r="A44" s="633"/>
      <c r="B44" s="470" t="s">
        <v>365</v>
      </c>
      <c r="C44" s="457">
        <v>0</v>
      </c>
      <c r="D44" s="226">
        <v>0</v>
      </c>
      <c r="E44" s="226">
        <v>0</v>
      </c>
      <c r="F44" s="226">
        <v>65</v>
      </c>
      <c r="G44" s="226">
        <v>40</v>
      </c>
      <c r="H44" s="226">
        <v>105</v>
      </c>
      <c r="I44" s="226">
        <v>40</v>
      </c>
      <c r="J44" s="226">
        <v>30</v>
      </c>
      <c r="K44" s="226">
        <v>70</v>
      </c>
    </row>
    <row r="45" spans="1:11" ht="20.25" customHeight="1">
      <c r="A45" s="465" t="s">
        <v>366</v>
      </c>
      <c r="B45" s="466"/>
      <c r="C45" s="459">
        <v>1224</v>
      </c>
      <c r="D45" s="230">
        <v>1438</v>
      </c>
      <c r="E45" s="230">
        <v>2662</v>
      </c>
      <c r="F45" s="230">
        <v>1340</v>
      </c>
      <c r="G45" s="230">
        <v>2032</v>
      </c>
      <c r="H45" s="230">
        <v>3372</v>
      </c>
      <c r="I45" s="230">
        <v>66998</v>
      </c>
      <c r="J45" s="230">
        <v>126194</v>
      </c>
      <c r="K45" s="230">
        <v>193192</v>
      </c>
    </row>
    <row r="46" spans="1:11" ht="15.75" customHeight="1">
      <c r="A46" s="465" t="s">
        <v>355</v>
      </c>
      <c r="B46" s="452"/>
      <c r="C46" s="458">
        <v>19</v>
      </c>
      <c r="D46" s="229">
        <v>51</v>
      </c>
      <c r="E46" s="229">
        <v>70</v>
      </c>
      <c r="F46" s="229">
        <v>35</v>
      </c>
      <c r="G46" s="229">
        <v>23</v>
      </c>
      <c r="H46" s="229">
        <v>58</v>
      </c>
      <c r="I46" s="229">
        <v>1738</v>
      </c>
      <c r="J46" s="229">
        <v>2102</v>
      </c>
      <c r="K46" s="229">
        <v>3840</v>
      </c>
    </row>
    <row r="47" spans="1:11" ht="15.75" customHeight="1">
      <c r="A47" s="631" t="s">
        <v>341</v>
      </c>
      <c r="B47" s="231" t="s">
        <v>341</v>
      </c>
      <c r="C47" s="457">
        <v>6</v>
      </c>
      <c r="D47" s="226">
        <v>551</v>
      </c>
      <c r="E47" s="226">
        <v>557</v>
      </c>
      <c r="F47" s="226">
        <v>0</v>
      </c>
      <c r="G47" s="226">
        <v>62</v>
      </c>
      <c r="H47" s="226">
        <v>62</v>
      </c>
      <c r="I47" s="226">
        <v>771</v>
      </c>
      <c r="J47" s="226">
        <v>7590</v>
      </c>
      <c r="K47" s="226">
        <v>8361</v>
      </c>
    </row>
    <row r="48" spans="1:11" ht="15.75" customHeight="1">
      <c r="A48" s="632"/>
      <c r="B48" s="231" t="s">
        <v>367</v>
      </c>
      <c r="C48" s="460">
        <v>2</v>
      </c>
      <c r="D48" s="296">
        <v>65</v>
      </c>
      <c r="E48" s="296">
        <v>67</v>
      </c>
      <c r="F48" s="296">
        <v>0</v>
      </c>
      <c r="G48" s="296">
        <v>21</v>
      </c>
      <c r="H48" s="296">
        <v>21</v>
      </c>
      <c r="I48" s="296">
        <v>24</v>
      </c>
      <c r="J48" s="296">
        <v>984</v>
      </c>
      <c r="K48" s="296">
        <v>1008</v>
      </c>
    </row>
    <row r="49" spans="1:11" ht="20.25" customHeight="1">
      <c r="A49" s="633"/>
      <c r="B49" s="470" t="s">
        <v>316</v>
      </c>
      <c r="C49" s="457">
        <v>5</v>
      </c>
      <c r="D49" s="226">
        <v>21</v>
      </c>
      <c r="E49" s="226">
        <v>26</v>
      </c>
      <c r="F49" s="226">
        <v>2</v>
      </c>
      <c r="G49" s="226">
        <v>0</v>
      </c>
      <c r="H49" s="226">
        <v>2</v>
      </c>
      <c r="I49" s="226">
        <v>150</v>
      </c>
      <c r="J49" s="226">
        <v>453</v>
      </c>
      <c r="K49" s="226">
        <v>603</v>
      </c>
    </row>
    <row r="50" spans="1:11" ht="15.75" customHeight="1">
      <c r="A50" s="465" t="s">
        <v>368</v>
      </c>
      <c r="B50" s="466"/>
      <c r="C50" s="459">
        <v>13</v>
      </c>
      <c r="D50" s="230">
        <v>637</v>
      </c>
      <c r="E50" s="230">
        <v>650</v>
      </c>
      <c r="F50" s="230">
        <v>2</v>
      </c>
      <c r="G50" s="230">
        <v>83</v>
      </c>
      <c r="H50" s="230">
        <v>85</v>
      </c>
      <c r="I50" s="230">
        <v>945</v>
      </c>
      <c r="J50" s="230">
        <v>9027</v>
      </c>
      <c r="K50" s="230">
        <v>9972</v>
      </c>
    </row>
    <row r="51" spans="1:11" ht="15.75" customHeight="1">
      <c r="A51" s="631" t="s">
        <v>369</v>
      </c>
      <c r="B51" s="231" t="s">
        <v>370</v>
      </c>
      <c r="C51" s="457">
        <v>1067</v>
      </c>
      <c r="D51" s="226">
        <v>1060</v>
      </c>
      <c r="E51" s="226">
        <v>2127</v>
      </c>
      <c r="F51" s="226">
        <v>476</v>
      </c>
      <c r="G51" s="226">
        <v>694</v>
      </c>
      <c r="H51" s="226">
        <v>1170</v>
      </c>
      <c r="I51" s="226">
        <v>42301</v>
      </c>
      <c r="J51" s="226">
        <v>80351</v>
      </c>
      <c r="K51" s="226">
        <v>122652</v>
      </c>
    </row>
    <row r="52" spans="1:11" ht="15.75" customHeight="1">
      <c r="A52" s="632"/>
      <c r="B52" s="231" t="s">
        <v>371</v>
      </c>
      <c r="C52" s="457">
        <v>361</v>
      </c>
      <c r="D52" s="226">
        <v>352</v>
      </c>
      <c r="E52" s="226">
        <v>713</v>
      </c>
      <c r="F52" s="226">
        <v>293</v>
      </c>
      <c r="G52" s="226">
        <v>494</v>
      </c>
      <c r="H52" s="226">
        <v>787</v>
      </c>
      <c r="I52" s="226">
        <v>22469</v>
      </c>
      <c r="J52" s="226">
        <v>42606</v>
      </c>
      <c r="K52" s="226">
        <v>65075</v>
      </c>
    </row>
    <row r="53" spans="1:11" ht="15.75" customHeight="1">
      <c r="A53" s="632"/>
      <c r="B53" s="228" t="s">
        <v>373</v>
      </c>
      <c r="C53" s="457">
        <v>156</v>
      </c>
      <c r="D53" s="226">
        <v>95</v>
      </c>
      <c r="E53" s="226">
        <v>251</v>
      </c>
      <c r="F53" s="226">
        <v>131</v>
      </c>
      <c r="G53" s="226">
        <v>87</v>
      </c>
      <c r="H53" s="226">
        <v>218</v>
      </c>
      <c r="I53" s="226">
        <v>12721</v>
      </c>
      <c r="J53" s="226">
        <v>24752</v>
      </c>
      <c r="K53" s="226">
        <v>37473</v>
      </c>
    </row>
    <row r="54" spans="1:11" ht="15.75" customHeight="1">
      <c r="A54" s="632"/>
      <c r="B54" s="231" t="s">
        <v>376</v>
      </c>
      <c r="C54" s="457">
        <v>425</v>
      </c>
      <c r="D54" s="226">
        <v>175</v>
      </c>
      <c r="E54" s="226">
        <v>600</v>
      </c>
      <c r="F54" s="226">
        <v>244</v>
      </c>
      <c r="G54" s="226">
        <v>103</v>
      </c>
      <c r="H54" s="226">
        <v>347</v>
      </c>
      <c r="I54" s="226">
        <v>15206</v>
      </c>
      <c r="J54" s="226">
        <v>12166</v>
      </c>
      <c r="K54" s="226">
        <v>27372</v>
      </c>
    </row>
    <row r="55" spans="1:11" ht="15.75" customHeight="1">
      <c r="A55" s="632"/>
      <c r="B55" s="231" t="s">
        <v>52</v>
      </c>
      <c r="C55" s="457">
        <v>571</v>
      </c>
      <c r="D55" s="226">
        <v>503</v>
      </c>
      <c r="E55" s="226">
        <v>1074</v>
      </c>
      <c r="F55" s="226">
        <v>361</v>
      </c>
      <c r="G55" s="226">
        <v>259</v>
      </c>
      <c r="H55" s="226">
        <v>620</v>
      </c>
      <c r="I55" s="226">
        <v>9079</v>
      </c>
      <c r="J55" s="226">
        <v>16149</v>
      </c>
      <c r="K55" s="226">
        <v>25228</v>
      </c>
    </row>
    <row r="56" spans="1:11" ht="15.75" customHeight="1">
      <c r="A56" s="632"/>
      <c r="B56" s="231" t="s">
        <v>372</v>
      </c>
      <c r="C56" s="457">
        <v>232</v>
      </c>
      <c r="D56" s="226">
        <v>371</v>
      </c>
      <c r="E56" s="226">
        <v>603</v>
      </c>
      <c r="F56" s="226">
        <v>560</v>
      </c>
      <c r="G56" s="226">
        <v>1122</v>
      </c>
      <c r="H56" s="226">
        <v>1682</v>
      </c>
      <c r="I56" s="226">
        <v>6628</v>
      </c>
      <c r="J56" s="226">
        <v>17706</v>
      </c>
      <c r="K56" s="226">
        <v>24334</v>
      </c>
    </row>
    <row r="57" spans="1:11" ht="15.75" customHeight="1">
      <c r="A57" s="632"/>
      <c r="B57" s="231" t="s">
        <v>374</v>
      </c>
      <c r="C57" s="457">
        <v>123</v>
      </c>
      <c r="D57" s="226">
        <v>44</v>
      </c>
      <c r="E57" s="226">
        <v>167</v>
      </c>
      <c r="F57" s="226">
        <v>31</v>
      </c>
      <c r="G57" s="226">
        <v>13</v>
      </c>
      <c r="H57" s="226">
        <v>44</v>
      </c>
      <c r="I57" s="226">
        <v>7718</v>
      </c>
      <c r="J57" s="226">
        <v>10714</v>
      </c>
      <c r="K57" s="226">
        <v>18432</v>
      </c>
    </row>
    <row r="58" spans="1:11" ht="15.75" customHeight="1">
      <c r="A58" s="632"/>
      <c r="B58" s="228" t="s">
        <v>377</v>
      </c>
      <c r="C58" s="458">
        <v>290</v>
      </c>
      <c r="D58" s="229">
        <v>347</v>
      </c>
      <c r="E58" s="229">
        <v>637</v>
      </c>
      <c r="F58" s="229">
        <v>139</v>
      </c>
      <c r="G58" s="229">
        <v>178</v>
      </c>
      <c r="H58" s="229">
        <v>317</v>
      </c>
      <c r="I58" s="229">
        <v>2608</v>
      </c>
      <c r="J58" s="229">
        <v>6018</v>
      </c>
      <c r="K58" s="229">
        <v>8626</v>
      </c>
    </row>
    <row r="59" spans="1:11" ht="15.75" customHeight="1">
      <c r="A59" s="632"/>
      <c r="B59" s="228" t="s">
        <v>375</v>
      </c>
      <c r="C59" s="457">
        <v>289</v>
      </c>
      <c r="D59" s="226">
        <v>244</v>
      </c>
      <c r="E59" s="226">
        <v>533</v>
      </c>
      <c r="F59" s="226">
        <v>0</v>
      </c>
      <c r="G59" s="226">
        <v>3</v>
      </c>
      <c r="H59" s="226">
        <v>3</v>
      </c>
      <c r="I59" s="226">
        <v>2783</v>
      </c>
      <c r="J59" s="226">
        <v>4238</v>
      </c>
      <c r="K59" s="226">
        <v>7021</v>
      </c>
    </row>
    <row r="60" spans="1:11" ht="15.75" customHeight="1">
      <c r="A60" s="632"/>
      <c r="B60" s="228" t="s">
        <v>378</v>
      </c>
      <c r="C60" s="457">
        <v>52</v>
      </c>
      <c r="D60" s="226">
        <v>110</v>
      </c>
      <c r="E60" s="226">
        <v>162</v>
      </c>
      <c r="F60" s="226">
        <v>19</v>
      </c>
      <c r="G60" s="226">
        <v>80</v>
      </c>
      <c r="H60" s="226">
        <v>99</v>
      </c>
      <c r="I60" s="226">
        <v>940</v>
      </c>
      <c r="J60" s="226">
        <v>3815</v>
      </c>
      <c r="K60" s="226">
        <v>4755</v>
      </c>
    </row>
    <row r="61" spans="1:11" s="206" customFormat="1" ht="19.5" customHeight="1">
      <c r="A61" s="633"/>
      <c r="B61" s="423" t="s">
        <v>379</v>
      </c>
      <c r="C61" s="457">
        <v>32</v>
      </c>
      <c r="D61" s="226">
        <v>38</v>
      </c>
      <c r="E61" s="226">
        <v>70</v>
      </c>
      <c r="F61" s="226">
        <v>35</v>
      </c>
      <c r="G61" s="226">
        <v>51</v>
      </c>
      <c r="H61" s="226">
        <v>86</v>
      </c>
      <c r="I61" s="226">
        <v>397</v>
      </c>
      <c r="J61" s="226">
        <v>1116</v>
      </c>
      <c r="K61" s="226">
        <v>1513</v>
      </c>
    </row>
    <row r="62" spans="1:11" ht="17.25" customHeight="1">
      <c r="A62" s="465" t="s">
        <v>380</v>
      </c>
      <c r="B62" s="452"/>
      <c r="C62" s="457">
        <v>3598</v>
      </c>
      <c r="D62" s="226">
        <v>3339</v>
      </c>
      <c r="E62" s="226">
        <v>6937</v>
      </c>
      <c r="F62" s="226">
        <v>2289</v>
      </c>
      <c r="G62" s="226">
        <v>3084</v>
      </c>
      <c r="H62" s="226">
        <v>5373</v>
      </c>
      <c r="I62" s="226">
        <v>122850</v>
      </c>
      <c r="J62" s="226">
        <v>219631</v>
      </c>
      <c r="K62" s="226">
        <v>342481</v>
      </c>
    </row>
    <row r="63" spans="1:11" ht="17.25" customHeight="1">
      <c r="A63" s="465" t="s">
        <v>324</v>
      </c>
      <c r="B63" s="454"/>
      <c r="C63" s="457">
        <v>1456</v>
      </c>
      <c r="D63" s="226">
        <v>1312</v>
      </c>
      <c r="E63" s="226">
        <v>2768</v>
      </c>
      <c r="F63" s="226">
        <v>612</v>
      </c>
      <c r="G63" s="226">
        <v>1404</v>
      </c>
      <c r="H63" s="226">
        <v>2016</v>
      </c>
      <c r="I63" s="226">
        <v>122954</v>
      </c>
      <c r="J63" s="226">
        <v>119954</v>
      </c>
      <c r="K63" s="226">
        <v>242908</v>
      </c>
    </row>
    <row r="64" spans="1:11" ht="17.25" customHeight="1">
      <c r="A64" s="465" t="s">
        <v>46</v>
      </c>
      <c r="B64" s="452"/>
      <c r="C64" s="457">
        <v>323</v>
      </c>
      <c r="D64" s="226">
        <v>235</v>
      </c>
      <c r="E64" s="226">
        <v>558</v>
      </c>
      <c r="F64" s="226">
        <v>230</v>
      </c>
      <c r="G64" s="226">
        <v>114</v>
      </c>
      <c r="H64" s="226">
        <v>344</v>
      </c>
      <c r="I64" s="226">
        <v>8747</v>
      </c>
      <c r="J64" s="226">
        <v>7041</v>
      </c>
      <c r="K64" s="226">
        <v>15788</v>
      </c>
    </row>
    <row r="65" spans="1:11" ht="17.25" customHeight="1">
      <c r="A65" s="465" t="s">
        <v>48</v>
      </c>
      <c r="B65" s="454"/>
      <c r="C65" s="457">
        <v>633</v>
      </c>
      <c r="D65" s="226">
        <v>474</v>
      </c>
      <c r="E65" s="226">
        <v>1107</v>
      </c>
      <c r="F65" s="226">
        <v>63</v>
      </c>
      <c r="G65" s="226">
        <v>60</v>
      </c>
      <c r="H65" s="226">
        <v>123</v>
      </c>
      <c r="I65" s="226">
        <v>15552</v>
      </c>
      <c r="J65" s="226">
        <v>10299</v>
      </c>
      <c r="K65" s="226">
        <v>25851</v>
      </c>
    </row>
    <row r="66" spans="1:11" ht="19.5" customHeight="1">
      <c r="A66" s="465" t="s">
        <v>345</v>
      </c>
      <c r="B66" s="452"/>
      <c r="C66" s="457">
        <v>303</v>
      </c>
      <c r="D66" s="226">
        <v>200</v>
      </c>
      <c r="E66" s="226">
        <v>503</v>
      </c>
      <c r="F66" s="226">
        <v>127</v>
      </c>
      <c r="G66" s="226">
        <v>110</v>
      </c>
      <c r="H66" s="226">
        <v>237</v>
      </c>
      <c r="I66" s="226">
        <v>4216</v>
      </c>
      <c r="J66" s="226">
        <v>4834</v>
      </c>
      <c r="K66" s="226">
        <v>9050</v>
      </c>
    </row>
    <row r="67" spans="1:11" ht="19.5" customHeight="1">
      <c r="A67" s="465" t="s">
        <v>381</v>
      </c>
      <c r="B67" s="452"/>
      <c r="C67" s="457">
        <v>374</v>
      </c>
      <c r="D67" s="226">
        <v>426</v>
      </c>
      <c r="E67" s="226">
        <v>800</v>
      </c>
      <c r="F67" s="226">
        <v>195</v>
      </c>
      <c r="G67" s="226">
        <v>420</v>
      </c>
      <c r="H67" s="226">
        <v>615</v>
      </c>
      <c r="I67" s="226">
        <v>66</v>
      </c>
      <c r="J67" s="226">
        <v>269</v>
      </c>
      <c r="K67" s="226">
        <v>335</v>
      </c>
    </row>
    <row r="68" spans="1:11" ht="19.5" customHeight="1">
      <c r="A68" s="465" t="s">
        <v>49</v>
      </c>
      <c r="B68" s="454"/>
      <c r="C68" s="457">
        <v>3436</v>
      </c>
      <c r="D68" s="226">
        <v>2922</v>
      </c>
      <c r="E68" s="226">
        <v>6358</v>
      </c>
      <c r="F68" s="226">
        <v>364</v>
      </c>
      <c r="G68" s="226">
        <v>474</v>
      </c>
      <c r="H68" s="226">
        <v>838</v>
      </c>
      <c r="I68" s="226">
        <v>372630</v>
      </c>
      <c r="J68" s="226">
        <v>223801</v>
      </c>
      <c r="K68" s="226">
        <v>596431</v>
      </c>
    </row>
    <row r="69" spans="1:11" ht="19.5" customHeight="1">
      <c r="A69" s="467" t="s">
        <v>354</v>
      </c>
      <c r="B69" s="468"/>
      <c r="C69" s="457">
        <v>239</v>
      </c>
      <c r="D69" s="226">
        <v>160</v>
      </c>
      <c r="E69" s="226">
        <v>399</v>
      </c>
      <c r="F69" s="226">
        <v>6</v>
      </c>
      <c r="G69" s="226">
        <v>22</v>
      </c>
      <c r="H69" s="226">
        <v>28</v>
      </c>
      <c r="I69" s="226">
        <v>275</v>
      </c>
      <c r="J69" s="226">
        <v>221</v>
      </c>
      <c r="K69" s="226">
        <v>496</v>
      </c>
    </row>
    <row r="70" spans="1:11" ht="19.5" customHeight="1">
      <c r="A70" s="631" t="s">
        <v>325</v>
      </c>
      <c r="B70" s="231" t="s">
        <v>326</v>
      </c>
      <c r="C70" s="457">
        <v>864</v>
      </c>
      <c r="D70" s="226">
        <v>627</v>
      </c>
      <c r="E70" s="226">
        <v>1491</v>
      </c>
      <c r="F70" s="226"/>
      <c r="G70" s="226"/>
      <c r="H70" s="226"/>
      <c r="I70" s="226">
        <v>22107</v>
      </c>
      <c r="J70" s="226">
        <v>25853</v>
      </c>
      <c r="K70" s="226">
        <v>47960</v>
      </c>
    </row>
    <row r="71" spans="1:11" ht="19.5" customHeight="1">
      <c r="A71" s="632"/>
      <c r="B71" s="231" t="s">
        <v>328</v>
      </c>
      <c r="C71" s="457">
        <v>82</v>
      </c>
      <c r="D71" s="226">
        <v>83</v>
      </c>
      <c r="E71" s="226">
        <v>165</v>
      </c>
      <c r="F71" s="226"/>
      <c r="G71" s="226"/>
      <c r="H71" s="226"/>
      <c r="I71" s="226">
        <v>5665</v>
      </c>
      <c r="J71" s="226">
        <v>7414</v>
      </c>
      <c r="K71" s="226">
        <v>13079</v>
      </c>
    </row>
    <row r="72" spans="1:11" ht="19.5" customHeight="1">
      <c r="A72" s="632"/>
      <c r="B72" s="228" t="s">
        <v>111</v>
      </c>
      <c r="C72" s="457">
        <v>48</v>
      </c>
      <c r="D72" s="226">
        <v>193</v>
      </c>
      <c r="E72" s="226">
        <v>241</v>
      </c>
      <c r="F72" s="226">
        <v>4</v>
      </c>
      <c r="G72" s="226">
        <v>13</v>
      </c>
      <c r="H72" s="226">
        <v>17</v>
      </c>
      <c r="I72" s="226">
        <v>1794</v>
      </c>
      <c r="J72" s="226">
        <v>8062</v>
      </c>
      <c r="K72" s="226">
        <v>9856</v>
      </c>
    </row>
    <row r="73" spans="1:11" ht="19.5" customHeight="1">
      <c r="A73" s="632"/>
      <c r="B73" s="228" t="s">
        <v>327</v>
      </c>
      <c r="C73" s="457">
        <v>65</v>
      </c>
      <c r="D73" s="226">
        <v>40</v>
      </c>
      <c r="E73" s="226">
        <v>105</v>
      </c>
      <c r="F73" s="226">
        <v>24</v>
      </c>
      <c r="G73" s="226">
        <v>23</v>
      </c>
      <c r="H73" s="226">
        <v>47</v>
      </c>
      <c r="I73" s="226">
        <v>5008</v>
      </c>
      <c r="J73" s="226">
        <v>2394</v>
      </c>
      <c r="K73" s="226">
        <v>7402</v>
      </c>
    </row>
    <row r="74" spans="1:11" ht="19.5" customHeight="1">
      <c r="A74" s="632"/>
      <c r="B74" s="231" t="s">
        <v>382</v>
      </c>
      <c r="C74" s="457">
        <v>481</v>
      </c>
      <c r="D74" s="226">
        <v>472</v>
      </c>
      <c r="E74" s="226">
        <v>953</v>
      </c>
      <c r="F74" s="226">
        <v>17</v>
      </c>
      <c r="G74" s="226">
        <v>63</v>
      </c>
      <c r="H74" s="226">
        <v>80</v>
      </c>
      <c r="I74" s="226">
        <v>4075</v>
      </c>
      <c r="J74" s="226">
        <v>2499</v>
      </c>
      <c r="K74" s="226">
        <v>6574</v>
      </c>
    </row>
    <row r="75" spans="1:11" ht="19.5" customHeight="1">
      <c r="A75" s="632"/>
      <c r="B75" s="231" t="s">
        <v>329</v>
      </c>
      <c r="C75" s="457">
        <v>93</v>
      </c>
      <c r="D75" s="226">
        <v>81</v>
      </c>
      <c r="E75" s="226">
        <v>174</v>
      </c>
      <c r="F75" s="226"/>
      <c r="G75" s="226"/>
      <c r="H75" s="226"/>
      <c r="I75" s="226">
        <v>2731</v>
      </c>
      <c r="J75" s="226">
        <v>2933</v>
      </c>
      <c r="K75" s="226">
        <v>5664</v>
      </c>
    </row>
    <row r="76" spans="1:11" ht="19.5" customHeight="1">
      <c r="A76" s="632"/>
      <c r="B76" s="231" t="s">
        <v>334</v>
      </c>
      <c r="C76" s="457">
        <v>5</v>
      </c>
      <c r="D76" s="226">
        <v>4</v>
      </c>
      <c r="E76" s="226">
        <v>9</v>
      </c>
      <c r="F76" s="226"/>
      <c r="G76" s="226"/>
      <c r="H76" s="226"/>
      <c r="I76" s="226">
        <v>4139</v>
      </c>
      <c r="J76" s="226">
        <v>1030</v>
      </c>
      <c r="K76" s="226">
        <v>5169</v>
      </c>
    </row>
    <row r="77" spans="1:11" ht="19.5" customHeight="1">
      <c r="A77" s="632"/>
      <c r="B77" s="231" t="s">
        <v>331</v>
      </c>
      <c r="C77" s="457">
        <v>56</v>
      </c>
      <c r="D77" s="226">
        <v>45</v>
      </c>
      <c r="E77" s="226">
        <v>101</v>
      </c>
      <c r="F77" s="226"/>
      <c r="G77" s="226"/>
      <c r="H77" s="226"/>
      <c r="I77" s="226">
        <v>1375</v>
      </c>
      <c r="J77" s="226">
        <v>2302</v>
      </c>
      <c r="K77" s="226">
        <v>3677</v>
      </c>
    </row>
    <row r="78" spans="1:11" ht="19.5" customHeight="1">
      <c r="A78" s="632"/>
      <c r="B78" s="231" t="s">
        <v>384</v>
      </c>
      <c r="C78" s="457">
        <v>36</v>
      </c>
      <c r="D78" s="226">
        <v>20</v>
      </c>
      <c r="E78" s="226">
        <v>56</v>
      </c>
      <c r="F78" s="226"/>
      <c r="G78" s="226"/>
      <c r="H78" s="226"/>
      <c r="I78" s="226">
        <v>1723</v>
      </c>
      <c r="J78" s="226">
        <v>1121</v>
      </c>
      <c r="K78" s="226">
        <v>2844</v>
      </c>
    </row>
    <row r="79" spans="1:11" ht="19.5" customHeight="1">
      <c r="A79" s="632"/>
      <c r="B79" s="228" t="s">
        <v>383</v>
      </c>
      <c r="C79" s="457">
        <v>3</v>
      </c>
      <c r="D79" s="226">
        <v>10</v>
      </c>
      <c r="E79" s="226">
        <v>13</v>
      </c>
      <c r="F79" s="226"/>
      <c r="G79" s="226"/>
      <c r="H79" s="226"/>
      <c r="I79" s="226">
        <v>718</v>
      </c>
      <c r="J79" s="226">
        <v>1903</v>
      </c>
      <c r="K79" s="226">
        <v>2621</v>
      </c>
    </row>
    <row r="80" spans="1:11" ht="19.5" customHeight="1">
      <c r="A80" s="632"/>
      <c r="B80" s="228" t="s">
        <v>385</v>
      </c>
      <c r="C80" s="457">
        <v>79</v>
      </c>
      <c r="D80" s="226">
        <v>34</v>
      </c>
      <c r="E80" s="226">
        <v>113</v>
      </c>
      <c r="F80" s="226"/>
      <c r="G80" s="226"/>
      <c r="H80" s="226"/>
      <c r="I80" s="226">
        <v>1492</v>
      </c>
      <c r="J80" s="226">
        <v>1022</v>
      </c>
      <c r="K80" s="226">
        <v>2514</v>
      </c>
    </row>
    <row r="81" spans="1:11" ht="19.5" customHeight="1">
      <c r="A81" s="632"/>
      <c r="B81" s="228" t="s">
        <v>335</v>
      </c>
      <c r="C81" s="457">
        <v>8</v>
      </c>
      <c r="D81" s="226">
        <v>2</v>
      </c>
      <c r="E81" s="226">
        <v>10</v>
      </c>
      <c r="F81" s="226"/>
      <c r="G81" s="226"/>
      <c r="H81" s="226"/>
      <c r="I81" s="226">
        <v>979</v>
      </c>
      <c r="J81" s="226">
        <v>1461</v>
      </c>
      <c r="K81" s="226">
        <v>2440</v>
      </c>
    </row>
    <row r="82" spans="1:11" ht="19.5" customHeight="1">
      <c r="A82" s="632"/>
      <c r="B82" s="231" t="s">
        <v>337</v>
      </c>
      <c r="C82" s="457">
        <v>5</v>
      </c>
      <c r="D82" s="226">
        <v>7</v>
      </c>
      <c r="E82" s="226">
        <v>12</v>
      </c>
      <c r="F82" s="226"/>
      <c r="G82" s="226"/>
      <c r="H82" s="226"/>
      <c r="I82" s="226">
        <v>985</v>
      </c>
      <c r="J82" s="226">
        <v>1000</v>
      </c>
      <c r="K82" s="226">
        <v>1985</v>
      </c>
    </row>
    <row r="83" spans="1:11" ht="19.5" customHeight="1">
      <c r="A83" s="632"/>
      <c r="B83" s="231" t="s">
        <v>386</v>
      </c>
      <c r="C83" s="457">
        <v>18</v>
      </c>
      <c r="D83" s="226">
        <v>0</v>
      </c>
      <c r="E83" s="226">
        <v>18</v>
      </c>
      <c r="F83" s="226"/>
      <c r="G83" s="226"/>
      <c r="H83" s="226"/>
      <c r="I83" s="226">
        <v>1745</v>
      </c>
      <c r="J83" s="226">
        <v>187</v>
      </c>
      <c r="K83" s="226">
        <v>1932</v>
      </c>
    </row>
    <row r="84" spans="1:11" ht="19.5" customHeight="1">
      <c r="A84" s="632"/>
      <c r="B84" s="231" t="s">
        <v>330</v>
      </c>
      <c r="C84" s="457">
        <v>4</v>
      </c>
      <c r="D84" s="226">
        <v>1</v>
      </c>
      <c r="E84" s="226">
        <v>5</v>
      </c>
      <c r="F84" s="226"/>
      <c r="G84" s="226"/>
      <c r="H84" s="226"/>
      <c r="I84" s="226">
        <v>559</v>
      </c>
      <c r="J84" s="226">
        <v>920</v>
      </c>
      <c r="K84" s="226">
        <v>1479</v>
      </c>
    </row>
    <row r="85" spans="1:11" ht="19.5" customHeight="1">
      <c r="A85" s="632"/>
      <c r="B85" s="231" t="s">
        <v>389</v>
      </c>
      <c r="C85" s="457">
        <v>47</v>
      </c>
      <c r="D85" s="226">
        <v>46</v>
      </c>
      <c r="E85" s="226">
        <v>93</v>
      </c>
      <c r="F85" s="226"/>
      <c r="G85" s="226"/>
      <c r="H85" s="226"/>
      <c r="I85" s="226">
        <v>586</v>
      </c>
      <c r="J85" s="226">
        <v>875</v>
      </c>
      <c r="K85" s="226">
        <v>1461</v>
      </c>
    </row>
    <row r="86" spans="1:11" ht="19.5" customHeight="1">
      <c r="A86" s="632"/>
      <c r="B86" s="231" t="s">
        <v>336</v>
      </c>
      <c r="C86" s="457">
        <v>6</v>
      </c>
      <c r="D86" s="226">
        <v>1</v>
      </c>
      <c r="E86" s="226">
        <v>7</v>
      </c>
      <c r="F86" s="226"/>
      <c r="G86" s="226"/>
      <c r="H86" s="226"/>
      <c r="I86" s="226">
        <v>742</v>
      </c>
      <c r="J86" s="226">
        <v>521</v>
      </c>
      <c r="K86" s="226">
        <v>1263</v>
      </c>
    </row>
    <row r="87" spans="1:11" ht="19.5" customHeight="1">
      <c r="A87" s="632"/>
      <c r="B87" s="231" t="s">
        <v>390</v>
      </c>
      <c r="C87" s="457">
        <v>23</v>
      </c>
      <c r="D87" s="226">
        <v>7</v>
      </c>
      <c r="E87" s="226">
        <v>30</v>
      </c>
      <c r="F87" s="226"/>
      <c r="G87" s="226"/>
      <c r="H87" s="226"/>
      <c r="I87" s="226">
        <v>840</v>
      </c>
      <c r="J87" s="226">
        <v>410</v>
      </c>
      <c r="K87" s="226">
        <v>1250</v>
      </c>
    </row>
    <row r="88" spans="1:11" ht="19.5" customHeight="1">
      <c r="A88" s="632"/>
      <c r="B88" s="231" t="s">
        <v>393</v>
      </c>
      <c r="C88" s="457">
        <v>57</v>
      </c>
      <c r="D88" s="226">
        <v>44</v>
      </c>
      <c r="E88" s="226">
        <v>101</v>
      </c>
      <c r="F88" s="226"/>
      <c r="G88" s="226"/>
      <c r="H88" s="226"/>
      <c r="I88" s="226">
        <v>572</v>
      </c>
      <c r="J88" s="226">
        <v>617</v>
      </c>
      <c r="K88" s="226">
        <v>1189</v>
      </c>
    </row>
    <row r="89" spans="1:11" ht="19.5" customHeight="1">
      <c r="A89" s="632"/>
      <c r="B89" s="231" t="s">
        <v>391</v>
      </c>
      <c r="C89" s="457">
        <v>3</v>
      </c>
      <c r="D89" s="226">
        <v>2</v>
      </c>
      <c r="E89" s="226">
        <v>5</v>
      </c>
      <c r="F89" s="226"/>
      <c r="G89" s="226"/>
      <c r="H89" s="226"/>
      <c r="I89" s="226">
        <v>472</v>
      </c>
      <c r="J89" s="226">
        <v>649</v>
      </c>
      <c r="K89" s="226">
        <v>1121</v>
      </c>
    </row>
    <row r="90" spans="1:11" ht="19.5" customHeight="1">
      <c r="A90" s="632"/>
      <c r="B90" s="231" t="s">
        <v>325</v>
      </c>
      <c r="C90" s="457"/>
      <c r="D90" s="226"/>
      <c r="E90" s="226"/>
      <c r="F90" s="226"/>
      <c r="G90" s="226"/>
      <c r="H90" s="226"/>
      <c r="I90" s="226">
        <v>357</v>
      </c>
      <c r="J90" s="226">
        <v>757</v>
      </c>
      <c r="K90" s="226">
        <v>1114</v>
      </c>
    </row>
    <row r="91" spans="1:11" ht="19.5" customHeight="1">
      <c r="A91" s="632"/>
      <c r="B91" s="231" t="s">
        <v>388</v>
      </c>
      <c r="C91" s="457">
        <v>55</v>
      </c>
      <c r="D91" s="226">
        <v>41</v>
      </c>
      <c r="E91" s="226">
        <v>96</v>
      </c>
      <c r="F91" s="226"/>
      <c r="G91" s="226"/>
      <c r="H91" s="226"/>
      <c r="I91" s="226">
        <v>617</v>
      </c>
      <c r="J91" s="226">
        <v>468</v>
      </c>
      <c r="K91" s="226">
        <v>1085</v>
      </c>
    </row>
    <row r="92" spans="1:11" ht="19.5" customHeight="1">
      <c r="A92" s="632"/>
      <c r="B92" s="231" t="s">
        <v>387</v>
      </c>
      <c r="C92" s="457">
        <v>5</v>
      </c>
      <c r="D92" s="226">
        <v>12</v>
      </c>
      <c r="E92" s="226">
        <v>17</v>
      </c>
      <c r="F92" s="226"/>
      <c r="G92" s="226"/>
      <c r="H92" s="226"/>
      <c r="I92" s="226">
        <v>580</v>
      </c>
      <c r="J92" s="226">
        <v>502</v>
      </c>
      <c r="K92" s="226">
        <v>1082</v>
      </c>
    </row>
    <row r="93" spans="1:11" ht="19.5" customHeight="1">
      <c r="A93" s="632"/>
      <c r="B93" s="231" t="s">
        <v>394</v>
      </c>
      <c r="C93" s="457">
        <v>8</v>
      </c>
      <c r="D93" s="226">
        <v>7</v>
      </c>
      <c r="E93" s="226">
        <v>15</v>
      </c>
      <c r="F93" s="226">
        <v>14</v>
      </c>
      <c r="G93" s="226">
        <v>17</v>
      </c>
      <c r="H93" s="226">
        <v>31</v>
      </c>
      <c r="I93" s="226">
        <v>570</v>
      </c>
      <c r="J93" s="226">
        <v>392</v>
      </c>
      <c r="K93" s="226">
        <v>962</v>
      </c>
    </row>
    <row r="94" spans="1:11" ht="19.5" customHeight="1">
      <c r="A94" s="632"/>
      <c r="B94" s="231" t="s">
        <v>392</v>
      </c>
      <c r="C94" s="457">
        <v>50</v>
      </c>
      <c r="D94" s="226">
        <v>45</v>
      </c>
      <c r="E94" s="226">
        <v>95</v>
      </c>
      <c r="F94" s="226"/>
      <c r="G94" s="226"/>
      <c r="H94" s="226"/>
      <c r="I94" s="226">
        <v>456</v>
      </c>
      <c r="J94" s="226">
        <v>438</v>
      </c>
      <c r="K94" s="226">
        <v>894</v>
      </c>
    </row>
    <row r="95" spans="1:11" ht="28.5" customHeight="1">
      <c r="A95" s="632"/>
      <c r="B95" s="231" t="s">
        <v>397</v>
      </c>
      <c r="C95" s="457">
        <v>2</v>
      </c>
      <c r="D95" s="226">
        <v>5</v>
      </c>
      <c r="E95" s="226">
        <v>7</v>
      </c>
      <c r="F95" s="226"/>
      <c r="G95" s="226"/>
      <c r="H95" s="226"/>
      <c r="I95" s="226">
        <v>430</v>
      </c>
      <c r="J95" s="226">
        <v>191</v>
      </c>
      <c r="K95" s="226">
        <v>621</v>
      </c>
    </row>
    <row r="96" spans="1:11" ht="19.5" customHeight="1">
      <c r="A96" s="632"/>
      <c r="B96" s="228" t="s">
        <v>403</v>
      </c>
      <c r="C96" s="457">
        <v>107</v>
      </c>
      <c r="D96" s="226">
        <v>12</v>
      </c>
      <c r="E96" s="226">
        <v>119</v>
      </c>
      <c r="F96" s="226"/>
      <c r="G96" s="226"/>
      <c r="H96" s="226"/>
      <c r="I96" s="226">
        <v>260</v>
      </c>
      <c r="J96" s="226">
        <v>153</v>
      </c>
      <c r="K96" s="226">
        <v>413</v>
      </c>
    </row>
    <row r="97" spans="1:11" ht="19.5" customHeight="1">
      <c r="A97" s="632"/>
      <c r="B97" s="228" t="s">
        <v>399</v>
      </c>
      <c r="C97" s="457">
        <v>2</v>
      </c>
      <c r="D97" s="226">
        <v>0</v>
      </c>
      <c r="E97" s="226">
        <v>2</v>
      </c>
      <c r="F97" s="226"/>
      <c r="G97" s="226"/>
      <c r="H97" s="226"/>
      <c r="I97" s="226">
        <v>203</v>
      </c>
      <c r="J97" s="226">
        <v>126</v>
      </c>
      <c r="K97" s="226">
        <v>329</v>
      </c>
    </row>
    <row r="98" spans="1:11" ht="19.5" customHeight="1">
      <c r="A98" s="632"/>
      <c r="B98" s="231" t="s">
        <v>396</v>
      </c>
      <c r="C98" s="457">
        <v>22</v>
      </c>
      <c r="D98" s="226">
        <v>10</v>
      </c>
      <c r="E98" s="226">
        <v>32</v>
      </c>
      <c r="F98" s="226"/>
      <c r="G98" s="226"/>
      <c r="H98" s="226"/>
      <c r="I98" s="226">
        <v>68</v>
      </c>
      <c r="J98" s="226">
        <v>197</v>
      </c>
      <c r="K98" s="226">
        <v>265</v>
      </c>
    </row>
    <row r="99" spans="1:11" ht="19.5" customHeight="1">
      <c r="A99" s="632"/>
      <c r="B99" s="231" t="s">
        <v>398</v>
      </c>
      <c r="C99" s="457">
        <v>10</v>
      </c>
      <c r="D99" s="226">
        <v>29</v>
      </c>
      <c r="E99" s="226">
        <v>39</v>
      </c>
      <c r="F99" s="226"/>
      <c r="G99" s="226"/>
      <c r="H99" s="226"/>
      <c r="I99" s="226">
        <v>62</v>
      </c>
      <c r="J99" s="226">
        <v>182</v>
      </c>
      <c r="K99" s="226">
        <v>244</v>
      </c>
    </row>
    <row r="100" spans="1:11" ht="19.5" customHeight="1">
      <c r="A100" s="632"/>
      <c r="B100" s="231" t="s">
        <v>338</v>
      </c>
      <c r="C100" s="457">
        <v>1</v>
      </c>
      <c r="D100" s="226">
        <v>2</v>
      </c>
      <c r="E100" s="226">
        <v>3</v>
      </c>
      <c r="F100" s="226"/>
      <c r="G100" s="226"/>
      <c r="H100" s="226"/>
      <c r="I100" s="226">
        <v>94</v>
      </c>
      <c r="J100" s="226">
        <v>142</v>
      </c>
      <c r="K100" s="226">
        <v>236</v>
      </c>
    </row>
    <row r="101" spans="1:11" ht="19.5" customHeight="1">
      <c r="A101" s="632"/>
      <c r="B101" s="231" t="s">
        <v>408</v>
      </c>
      <c r="C101" s="457">
        <v>8</v>
      </c>
      <c r="D101" s="226">
        <v>10</v>
      </c>
      <c r="E101" s="226">
        <v>18</v>
      </c>
      <c r="F101" s="226"/>
      <c r="G101" s="226"/>
      <c r="H101" s="226"/>
      <c r="I101" s="226">
        <v>73</v>
      </c>
      <c r="J101" s="226">
        <v>124</v>
      </c>
      <c r="K101" s="226">
        <v>197</v>
      </c>
    </row>
    <row r="102" spans="1:11" ht="19.5" customHeight="1">
      <c r="A102" s="632"/>
      <c r="B102" s="231" t="s">
        <v>406</v>
      </c>
      <c r="C102" s="457">
        <v>31</v>
      </c>
      <c r="D102" s="226">
        <v>41</v>
      </c>
      <c r="E102" s="226">
        <v>72</v>
      </c>
      <c r="F102" s="226"/>
      <c r="G102" s="226"/>
      <c r="H102" s="226"/>
      <c r="I102" s="226">
        <v>104</v>
      </c>
      <c r="J102" s="226">
        <v>90</v>
      </c>
      <c r="K102" s="226">
        <v>194</v>
      </c>
    </row>
    <row r="103" spans="1:11" ht="19.5" customHeight="1">
      <c r="A103" s="632"/>
      <c r="B103" s="231" t="s">
        <v>409</v>
      </c>
      <c r="C103" s="457">
        <v>26</v>
      </c>
      <c r="D103" s="226">
        <v>27</v>
      </c>
      <c r="E103" s="226">
        <v>53</v>
      </c>
      <c r="F103" s="226"/>
      <c r="G103" s="226"/>
      <c r="H103" s="226"/>
      <c r="I103" s="226">
        <v>74</v>
      </c>
      <c r="J103" s="226">
        <v>104</v>
      </c>
      <c r="K103" s="226">
        <v>178</v>
      </c>
    </row>
    <row r="104" spans="1:11" ht="19.5" customHeight="1">
      <c r="A104" s="632"/>
      <c r="B104" s="231" t="s">
        <v>395</v>
      </c>
      <c r="C104" s="457">
        <v>270</v>
      </c>
      <c r="D104" s="226">
        <v>76</v>
      </c>
      <c r="E104" s="226">
        <v>346</v>
      </c>
      <c r="F104" s="226"/>
      <c r="G104" s="226"/>
      <c r="H104" s="226"/>
      <c r="I104" s="226">
        <v>114</v>
      </c>
      <c r="J104" s="226">
        <v>5</v>
      </c>
      <c r="K104" s="226">
        <v>119</v>
      </c>
    </row>
    <row r="105" spans="1:11" ht="19.5" customHeight="1">
      <c r="A105" s="632"/>
      <c r="B105" s="231" t="s">
        <v>401</v>
      </c>
      <c r="C105" s="457">
        <v>42</v>
      </c>
      <c r="D105" s="226">
        <v>10</v>
      </c>
      <c r="E105" s="226">
        <v>52</v>
      </c>
      <c r="F105" s="226"/>
      <c r="G105" s="226"/>
      <c r="H105" s="226"/>
      <c r="I105" s="226">
        <v>66</v>
      </c>
      <c r="J105" s="226">
        <v>41</v>
      </c>
      <c r="K105" s="226">
        <v>107</v>
      </c>
    </row>
    <row r="106" spans="1:11" ht="19.5" customHeight="1">
      <c r="A106" s="632"/>
      <c r="B106" s="231" t="s">
        <v>400</v>
      </c>
      <c r="C106" s="457">
        <v>168</v>
      </c>
      <c r="D106" s="226">
        <v>29</v>
      </c>
      <c r="E106" s="226">
        <v>197</v>
      </c>
      <c r="F106" s="226"/>
      <c r="G106" s="226"/>
      <c r="H106" s="226"/>
      <c r="I106" s="226">
        <v>74</v>
      </c>
      <c r="J106" s="226">
        <v>13</v>
      </c>
      <c r="K106" s="226">
        <v>87</v>
      </c>
    </row>
    <row r="107" spans="1:11" ht="19.5" customHeight="1">
      <c r="A107" s="632"/>
      <c r="B107" s="231" t="s">
        <v>402</v>
      </c>
      <c r="C107" s="457">
        <v>71</v>
      </c>
      <c r="D107" s="226">
        <v>1</v>
      </c>
      <c r="E107" s="226">
        <v>72</v>
      </c>
      <c r="F107" s="226"/>
      <c r="G107" s="226"/>
      <c r="H107" s="226"/>
      <c r="I107" s="226">
        <v>81</v>
      </c>
      <c r="J107" s="226">
        <v>1</v>
      </c>
      <c r="K107" s="226">
        <v>82</v>
      </c>
    </row>
    <row r="108" spans="1:11" ht="19.5" customHeight="1">
      <c r="A108" s="632"/>
      <c r="B108" s="231" t="s">
        <v>411</v>
      </c>
      <c r="C108" s="457">
        <v>49</v>
      </c>
      <c r="D108" s="226">
        <v>31</v>
      </c>
      <c r="E108" s="226">
        <v>80</v>
      </c>
      <c r="F108" s="226"/>
      <c r="G108" s="226"/>
      <c r="H108" s="226"/>
      <c r="I108" s="226">
        <v>38</v>
      </c>
      <c r="J108" s="226">
        <v>43</v>
      </c>
      <c r="K108" s="226">
        <v>81</v>
      </c>
    </row>
    <row r="109" spans="1:11" ht="19.5" customHeight="1">
      <c r="A109" s="632"/>
      <c r="B109" s="231" t="s">
        <v>332</v>
      </c>
      <c r="C109" s="457">
        <v>0</v>
      </c>
      <c r="D109" s="226">
        <v>0</v>
      </c>
      <c r="E109" s="226">
        <v>0</v>
      </c>
      <c r="F109" s="226"/>
      <c r="G109" s="226"/>
      <c r="H109" s="226"/>
      <c r="I109" s="226">
        <v>60</v>
      </c>
      <c r="J109" s="226">
        <v>20</v>
      </c>
      <c r="K109" s="226">
        <v>80</v>
      </c>
    </row>
    <row r="110" spans="1:11" ht="19.5" customHeight="1">
      <c r="A110" s="632"/>
      <c r="B110" s="231" t="s">
        <v>405</v>
      </c>
      <c r="C110" s="457">
        <v>3</v>
      </c>
      <c r="D110" s="226">
        <v>5</v>
      </c>
      <c r="E110" s="226">
        <v>8</v>
      </c>
      <c r="F110" s="226"/>
      <c r="G110" s="226"/>
      <c r="H110" s="226"/>
      <c r="I110" s="226">
        <v>53</v>
      </c>
      <c r="J110" s="226">
        <v>16</v>
      </c>
      <c r="K110" s="226">
        <v>69</v>
      </c>
    </row>
    <row r="111" spans="1:11" ht="19.5" customHeight="1">
      <c r="A111" s="632"/>
      <c r="B111" s="231" t="s">
        <v>407</v>
      </c>
      <c r="C111" s="457">
        <v>48</v>
      </c>
      <c r="D111" s="226">
        <v>6</v>
      </c>
      <c r="E111" s="226">
        <v>54</v>
      </c>
      <c r="F111" s="226"/>
      <c r="G111" s="226"/>
      <c r="H111" s="226"/>
      <c r="I111" s="226">
        <v>41</v>
      </c>
      <c r="J111" s="226">
        <v>8</v>
      </c>
      <c r="K111" s="226">
        <v>49</v>
      </c>
    </row>
    <row r="112" spans="1:11" ht="19.5" customHeight="1">
      <c r="A112" s="632"/>
      <c r="B112" s="228" t="s">
        <v>404</v>
      </c>
      <c r="C112" s="458">
        <v>46</v>
      </c>
      <c r="D112" s="229">
        <v>8</v>
      </c>
      <c r="E112" s="229">
        <v>54</v>
      </c>
      <c r="F112" s="229"/>
      <c r="G112" s="229"/>
      <c r="H112" s="229"/>
      <c r="I112" s="229">
        <v>43</v>
      </c>
      <c r="J112" s="229">
        <v>1</v>
      </c>
      <c r="K112" s="229">
        <v>44</v>
      </c>
    </row>
    <row r="113" spans="1:11" ht="19.5" customHeight="1">
      <c r="A113" s="632"/>
      <c r="B113" s="228" t="s">
        <v>566</v>
      </c>
      <c r="C113" s="457">
        <v>0</v>
      </c>
      <c r="D113" s="226">
        <v>0</v>
      </c>
      <c r="E113" s="226">
        <v>0</v>
      </c>
      <c r="F113" s="226"/>
      <c r="G113" s="226"/>
      <c r="H113" s="226"/>
      <c r="I113" s="226">
        <v>24</v>
      </c>
      <c r="J113" s="226">
        <v>10</v>
      </c>
      <c r="K113" s="226">
        <v>34</v>
      </c>
    </row>
    <row r="114" spans="1:11" ht="19.5" customHeight="1">
      <c r="A114" s="632"/>
      <c r="B114" s="232" t="s">
        <v>410</v>
      </c>
      <c r="C114" s="457">
        <v>48</v>
      </c>
      <c r="D114" s="226">
        <v>36</v>
      </c>
      <c r="E114" s="226">
        <v>84</v>
      </c>
      <c r="F114" s="226"/>
      <c r="G114" s="226"/>
      <c r="H114" s="226"/>
      <c r="I114" s="226">
        <v>13</v>
      </c>
      <c r="J114" s="226">
        <v>3</v>
      </c>
      <c r="K114" s="226">
        <v>16</v>
      </c>
    </row>
    <row r="115" spans="1:11" ht="19.5" customHeight="1">
      <c r="A115" s="632"/>
      <c r="B115" s="228" t="s">
        <v>333</v>
      </c>
      <c r="C115" s="457"/>
      <c r="D115" s="226"/>
      <c r="E115" s="226"/>
      <c r="F115" s="226"/>
      <c r="G115" s="226"/>
      <c r="H115" s="226"/>
      <c r="I115" s="226">
        <v>1</v>
      </c>
      <c r="J115" s="226">
        <v>14</v>
      </c>
      <c r="K115" s="226">
        <v>15</v>
      </c>
    </row>
    <row r="116" spans="1:11" ht="19.5" customHeight="1">
      <c r="A116" s="632"/>
      <c r="B116" s="423" t="s">
        <v>412</v>
      </c>
      <c r="C116" s="457">
        <v>9</v>
      </c>
      <c r="D116" s="226">
        <v>1</v>
      </c>
      <c r="E116" s="226">
        <v>10</v>
      </c>
      <c r="F116" s="226"/>
      <c r="G116" s="226"/>
      <c r="H116" s="226"/>
      <c r="I116" s="226">
        <v>11</v>
      </c>
      <c r="J116" s="226">
        <v>0</v>
      </c>
      <c r="K116" s="226">
        <v>11</v>
      </c>
    </row>
    <row r="117" spans="1:11" ht="19.5" customHeight="1">
      <c r="A117" s="633"/>
      <c r="B117" s="228" t="s">
        <v>413</v>
      </c>
      <c r="C117" s="457">
        <v>5</v>
      </c>
      <c r="D117" s="226">
        <v>5</v>
      </c>
      <c r="E117" s="226">
        <v>10</v>
      </c>
      <c r="F117" s="226"/>
      <c r="G117" s="226"/>
      <c r="H117" s="226"/>
      <c r="I117" s="226">
        <v>0</v>
      </c>
      <c r="J117" s="226">
        <v>0</v>
      </c>
      <c r="K117" s="226">
        <v>0</v>
      </c>
    </row>
    <row r="118" spans="1:11" ht="19.5" customHeight="1">
      <c r="A118" s="465" t="s">
        <v>339</v>
      </c>
      <c r="B118" s="471"/>
      <c r="C118" s="459">
        <v>3069</v>
      </c>
      <c r="D118" s="230">
        <v>2168</v>
      </c>
      <c r="E118" s="230">
        <v>5237</v>
      </c>
      <c r="F118" s="230">
        <v>59</v>
      </c>
      <c r="G118" s="230">
        <v>116</v>
      </c>
      <c r="H118" s="230">
        <v>175</v>
      </c>
      <c r="I118" s="230">
        <v>62874</v>
      </c>
      <c r="J118" s="230">
        <v>67214</v>
      </c>
      <c r="K118" s="230">
        <v>130088</v>
      </c>
    </row>
    <row r="119" spans="1:11" ht="19.5" customHeight="1">
      <c r="A119" s="465" t="s">
        <v>51</v>
      </c>
      <c r="B119" s="452"/>
      <c r="C119" s="457">
        <v>567</v>
      </c>
      <c r="D119" s="226">
        <v>256</v>
      </c>
      <c r="E119" s="226">
        <v>823</v>
      </c>
      <c r="F119" s="226">
        <v>229</v>
      </c>
      <c r="G119" s="226">
        <v>89</v>
      </c>
      <c r="H119" s="226">
        <v>318</v>
      </c>
      <c r="I119" s="226">
        <v>21206</v>
      </c>
      <c r="J119" s="226">
        <v>15087</v>
      </c>
      <c r="K119" s="226">
        <v>36293</v>
      </c>
    </row>
    <row r="120" spans="1:11" ht="18" customHeight="1">
      <c r="A120" s="465" t="s">
        <v>344</v>
      </c>
      <c r="B120" s="452"/>
      <c r="C120" s="457">
        <v>429</v>
      </c>
      <c r="D120" s="226">
        <v>145</v>
      </c>
      <c r="E120" s="226">
        <v>574</v>
      </c>
      <c r="F120" s="226">
        <v>366</v>
      </c>
      <c r="G120" s="226">
        <v>113</v>
      </c>
      <c r="H120" s="226">
        <v>479</v>
      </c>
      <c r="I120" s="226">
        <v>5952</v>
      </c>
      <c r="J120" s="226">
        <v>2219</v>
      </c>
      <c r="K120" s="226">
        <v>8171</v>
      </c>
    </row>
    <row r="121" spans="1:11" ht="18" customHeight="1">
      <c r="A121" s="467" t="s">
        <v>350</v>
      </c>
      <c r="B121" s="468"/>
      <c r="C121" s="457">
        <v>309</v>
      </c>
      <c r="D121" s="226">
        <v>140</v>
      </c>
      <c r="E121" s="226">
        <v>449</v>
      </c>
      <c r="F121" s="226">
        <v>74</v>
      </c>
      <c r="G121" s="226">
        <v>46</v>
      </c>
      <c r="H121" s="226">
        <v>120</v>
      </c>
      <c r="I121" s="226">
        <v>2011</v>
      </c>
      <c r="J121" s="226">
        <v>1544</v>
      </c>
      <c r="K121" s="226">
        <v>3555</v>
      </c>
    </row>
    <row r="122" spans="1:11" ht="18" customHeight="1">
      <c r="A122" s="631" t="s">
        <v>53</v>
      </c>
      <c r="B122" s="231" t="s">
        <v>414</v>
      </c>
      <c r="C122" s="457">
        <v>1632</v>
      </c>
      <c r="D122" s="226">
        <v>1238</v>
      </c>
      <c r="E122" s="226">
        <v>2870</v>
      </c>
      <c r="F122" s="226">
        <v>816</v>
      </c>
      <c r="G122" s="226">
        <v>1997</v>
      </c>
      <c r="H122" s="226">
        <v>2813</v>
      </c>
      <c r="I122" s="226">
        <v>50081</v>
      </c>
      <c r="J122" s="226">
        <v>79523</v>
      </c>
      <c r="K122" s="226">
        <v>129604</v>
      </c>
    </row>
    <row r="123" spans="1:11" ht="18" customHeight="1">
      <c r="A123" s="632"/>
      <c r="B123" s="231" t="s">
        <v>415</v>
      </c>
      <c r="C123" s="457">
        <v>3788</v>
      </c>
      <c r="D123" s="226">
        <v>2257</v>
      </c>
      <c r="E123" s="226">
        <v>6045</v>
      </c>
      <c r="F123" s="226">
        <v>670</v>
      </c>
      <c r="G123" s="226">
        <v>961</v>
      </c>
      <c r="H123" s="226">
        <v>1631</v>
      </c>
      <c r="I123" s="226">
        <v>44651</v>
      </c>
      <c r="J123" s="226">
        <v>55237</v>
      </c>
      <c r="K123" s="226">
        <v>99888</v>
      </c>
    </row>
    <row r="124" spans="1:11" ht="18" customHeight="1">
      <c r="A124" s="632"/>
      <c r="B124" s="231" t="s">
        <v>416</v>
      </c>
      <c r="C124" s="457">
        <v>4940</v>
      </c>
      <c r="D124" s="226">
        <v>3130</v>
      </c>
      <c r="E124" s="226">
        <v>8070</v>
      </c>
      <c r="F124" s="226">
        <v>528</v>
      </c>
      <c r="G124" s="226">
        <v>947</v>
      </c>
      <c r="H124" s="226">
        <v>1475</v>
      </c>
      <c r="I124" s="226">
        <v>30842</v>
      </c>
      <c r="J124" s="226">
        <v>37637</v>
      </c>
      <c r="K124" s="226">
        <v>68479</v>
      </c>
    </row>
    <row r="125" spans="1:11" ht="18" customHeight="1">
      <c r="A125" s="632"/>
      <c r="B125" s="231" t="s">
        <v>417</v>
      </c>
      <c r="C125" s="457">
        <v>2714</v>
      </c>
      <c r="D125" s="226">
        <v>1502</v>
      </c>
      <c r="E125" s="226">
        <v>4216</v>
      </c>
      <c r="F125" s="226">
        <v>680</v>
      </c>
      <c r="G125" s="226">
        <v>914</v>
      </c>
      <c r="H125" s="226">
        <v>1594</v>
      </c>
      <c r="I125" s="226">
        <v>25540</v>
      </c>
      <c r="J125" s="226">
        <v>35349</v>
      </c>
      <c r="K125" s="226">
        <v>60889</v>
      </c>
    </row>
    <row r="126" spans="1:11" ht="18" customHeight="1">
      <c r="A126" s="632"/>
      <c r="B126" s="231" t="s">
        <v>418</v>
      </c>
      <c r="C126" s="457">
        <v>856</v>
      </c>
      <c r="D126" s="226">
        <v>885</v>
      </c>
      <c r="E126" s="226">
        <v>1741</v>
      </c>
      <c r="F126" s="226">
        <v>289</v>
      </c>
      <c r="G126" s="226">
        <v>659</v>
      </c>
      <c r="H126" s="226">
        <v>948</v>
      </c>
      <c r="I126" s="226">
        <v>13811</v>
      </c>
      <c r="J126" s="226">
        <v>27214</v>
      </c>
      <c r="K126" s="226">
        <v>41025</v>
      </c>
    </row>
    <row r="127" spans="1:11" ht="18" customHeight="1">
      <c r="A127" s="632"/>
      <c r="B127" s="231" t="s">
        <v>419</v>
      </c>
      <c r="C127" s="457">
        <v>739</v>
      </c>
      <c r="D127" s="226">
        <v>843</v>
      </c>
      <c r="E127" s="226">
        <v>1582</v>
      </c>
      <c r="F127" s="226">
        <v>263</v>
      </c>
      <c r="G127" s="226">
        <v>337</v>
      </c>
      <c r="H127" s="226">
        <v>600</v>
      </c>
      <c r="I127" s="226">
        <v>12021</v>
      </c>
      <c r="J127" s="226">
        <v>24715</v>
      </c>
      <c r="K127" s="226">
        <v>36736</v>
      </c>
    </row>
    <row r="128" spans="1:11" ht="18" customHeight="1">
      <c r="A128" s="632"/>
      <c r="B128" s="231" t="s">
        <v>398</v>
      </c>
      <c r="C128" s="457">
        <v>1210</v>
      </c>
      <c r="D128" s="226">
        <v>1462</v>
      </c>
      <c r="E128" s="226">
        <v>2672</v>
      </c>
      <c r="F128" s="226">
        <v>94</v>
      </c>
      <c r="G128" s="226">
        <v>278</v>
      </c>
      <c r="H128" s="226">
        <v>372</v>
      </c>
      <c r="I128" s="226">
        <v>4579</v>
      </c>
      <c r="J128" s="226">
        <v>9955</v>
      </c>
      <c r="K128" s="226">
        <v>14534</v>
      </c>
    </row>
    <row r="129" spans="1:11" ht="18" customHeight="1">
      <c r="A129" s="632"/>
      <c r="B129" s="231" t="s">
        <v>389</v>
      </c>
      <c r="C129" s="457">
        <v>182</v>
      </c>
      <c r="D129" s="226">
        <v>293</v>
      </c>
      <c r="E129" s="226">
        <v>475</v>
      </c>
      <c r="F129" s="226">
        <v>44</v>
      </c>
      <c r="G129" s="226">
        <v>135</v>
      </c>
      <c r="H129" s="226">
        <v>179</v>
      </c>
      <c r="I129" s="226">
        <v>3457</v>
      </c>
      <c r="J129" s="226">
        <v>8607</v>
      </c>
      <c r="K129" s="226">
        <v>12064</v>
      </c>
    </row>
    <row r="130" spans="1:11" ht="18" customHeight="1">
      <c r="A130" s="632"/>
      <c r="B130" s="231" t="s">
        <v>421</v>
      </c>
      <c r="C130" s="457">
        <v>256</v>
      </c>
      <c r="D130" s="226">
        <v>195</v>
      </c>
      <c r="E130" s="226">
        <v>451</v>
      </c>
      <c r="F130" s="226">
        <v>74</v>
      </c>
      <c r="G130" s="226">
        <v>105</v>
      </c>
      <c r="H130" s="226">
        <v>179</v>
      </c>
      <c r="I130" s="226">
        <v>3691</v>
      </c>
      <c r="J130" s="226">
        <v>4618</v>
      </c>
      <c r="K130" s="226">
        <v>8309</v>
      </c>
    </row>
    <row r="131" spans="1:11" ht="18" customHeight="1">
      <c r="A131" s="632"/>
      <c r="B131" s="228" t="s">
        <v>420</v>
      </c>
      <c r="C131" s="458">
        <v>529</v>
      </c>
      <c r="D131" s="229">
        <v>536</v>
      </c>
      <c r="E131" s="229">
        <v>1065</v>
      </c>
      <c r="F131" s="229">
        <v>130</v>
      </c>
      <c r="G131" s="229">
        <v>192</v>
      </c>
      <c r="H131" s="229">
        <v>322</v>
      </c>
      <c r="I131" s="229">
        <v>2460</v>
      </c>
      <c r="J131" s="229">
        <v>4633</v>
      </c>
      <c r="K131" s="229">
        <v>7093</v>
      </c>
    </row>
    <row r="132" spans="1:11" ht="18" customHeight="1">
      <c r="A132" s="632"/>
      <c r="B132" s="231" t="s">
        <v>393</v>
      </c>
      <c r="C132" s="457">
        <v>372</v>
      </c>
      <c r="D132" s="226">
        <v>390</v>
      </c>
      <c r="E132" s="226">
        <v>762</v>
      </c>
      <c r="F132" s="226">
        <v>45</v>
      </c>
      <c r="G132" s="226">
        <v>139</v>
      </c>
      <c r="H132" s="226">
        <v>184</v>
      </c>
      <c r="I132" s="226">
        <v>2137</v>
      </c>
      <c r="J132" s="226">
        <v>4447</v>
      </c>
      <c r="K132" s="226">
        <v>6584</v>
      </c>
    </row>
    <row r="133" spans="1:11" ht="18" customHeight="1">
      <c r="A133" s="632"/>
      <c r="B133" s="231" t="s">
        <v>425</v>
      </c>
      <c r="C133" s="457">
        <v>427</v>
      </c>
      <c r="D133" s="226">
        <v>184</v>
      </c>
      <c r="E133" s="226">
        <v>611</v>
      </c>
      <c r="F133" s="226">
        <v>73</v>
      </c>
      <c r="G133" s="226">
        <v>27</v>
      </c>
      <c r="H133" s="226">
        <v>100</v>
      </c>
      <c r="I133" s="226">
        <v>3518</v>
      </c>
      <c r="J133" s="226">
        <v>2079</v>
      </c>
      <c r="K133" s="226">
        <v>5597</v>
      </c>
    </row>
    <row r="134" spans="1:11" ht="18" customHeight="1">
      <c r="A134" s="632"/>
      <c r="B134" s="231" t="s">
        <v>422</v>
      </c>
      <c r="C134" s="457">
        <v>412</v>
      </c>
      <c r="D134" s="226">
        <v>495</v>
      </c>
      <c r="E134" s="226">
        <v>907</v>
      </c>
      <c r="F134" s="226">
        <v>116</v>
      </c>
      <c r="G134" s="226">
        <v>167</v>
      </c>
      <c r="H134" s="226">
        <v>283</v>
      </c>
      <c r="I134" s="226">
        <v>2429</v>
      </c>
      <c r="J134" s="226">
        <v>2964</v>
      </c>
      <c r="K134" s="226">
        <v>5393</v>
      </c>
    </row>
    <row r="135" spans="1:11" ht="18" customHeight="1">
      <c r="A135" s="632"/>
      <c r="B135" s="231" t="s">
        <v>423</v>
      </c>
      <c r="C135" s="457">
        <v>137</v>
      </c>
      <c r="D135" s="226">
        <v>82</v>
      </c>
      <c r="E135" s="226">
        <v>219</v>
      </c>
      <c r="F135" s="226">
        <v>26</v>
      </c>
      <c r="G135" s="226">
        <v>25</v>
      </c>
      <c r="H135" s="226">
        <v>51</v>
      </c>
      <c r="I135" s="226">
        <v>2640</v>
      </c>
      <c r="J135" s="226">
        <v>2055</v>
      </c>
      <c r="K135" s="226">
        <v>4695</v>
      </c>
    </row>
    <row r="136" spans="1:11" ht="18" customHeight="1">
      <c r="A136" s="632"/>
      <c r="B136" s="231" t="s">
        <v>424</v>
      </c>
      <c r="C136" s="457">
        <v>490</v>
      </c>
      <c r="D136" s="226">
        <v>555</v>
      </c>
      <c r="E136" s="226">
        <v>1045</v>
      </c>
      <c r="F136" s="226">
        <v>7</v>
      </c>
      <c r="G136" s="226">
        <v>25</v>
      </c>
      <c r="H136" s="226">
        <v>32</v>
      </c>
      <c r="I136" s="226">
        <v>1650</v>
      </c>
      <c r="J136" s="226">
        <v>2950</v>
      </c>
      <c r="K136" s="226">
        <v>4600</v>
      </c>
    </row>
    <row r="137" spans="1:11" ht="18" customHeight="1">
      <c r="A137" s="632"/>
      <c r="B137" s="228" t="s">
        <v>427</v>
      </c>
      <c r="C137" s="457">
        <v>98</v>
      </c>
      <c r="D137" s="226">
        <v>44</v>
      </c>
      <c r="E137" s="226">
        <v>142</v>
      </c>
      <c r="F137" s="226">
        <v>2</v>
      </c>
      <c r="G137" s="226">
        <v>1</v>
      </c>
      <c r="H137" s="226">
        <v>3</v>
      </c>
      <c r="I137" s="226">
        <v>633</v>
      </c>
      <c r="J137" s="226">
        <v>359</v>
      </c>
      <c r="K137" s="226">
        <v>992</v>
      </c>
    </row>
    <row r="138" spans="1:11" ht="18" customHeight="1">
      <c r="A138" s="632"/>
      <c r="B138" s="228" t="s">
        <v>426</v>
      </c>
      <c r="C138" s="457">
        <v>114</v>
      </c>
      <c r="D138" s="226">
        <v>171</v>
      </c>
      <c r="E138" s="226">
        <v>285</v>
      </c>
      <c r="F138" s="226">
        <v>14</v>
      </c>
      <c r="G138" s="226">
        <v>10</v>
      </c>
      <c r="H138" s="226">
        <v>24</v>
      </c>
      <c r="I138" s="226">
        <v>351</v>
      </c>
      <c r="J138" s="226">
        <v>487</v>
      </c>
      <c r="K138" s="226">
        <v>838</v>
      </c>
    </row>
    <row r="139" spans="1:11" ht="18" customHeight="1">
      <c r="A139" s="633"/>
      <c r="B139" s="451" t="s">
        <v>53</v>
      </c>
      <c r="C139" s="457">
        <v>17</v>
      </c>
      <c r="D139" s="226">
        <v>22</v>
      </c>
      <c r="E139" s="226">
        <v>39</v>
      </c>
      <c r="F139" s="226"/>
      <c r="G139" s="226"/>
      <c r="H139" s="226"/>
      <c r="I139" s="226"/>
      <c r="J139" s="226"/>
      <c r="K139" s="226"/>
    </row>
    <row r="140" spans="1:11" ht="18" customHeight="1">
      <c r="A140" s="465" t="s">
        <v>428</v>
      </c>
      <c r="B140" s="466"/>
      <c r="C140" s="459">
        <v>18913</v>
      </c>
      <c r="D140" s="230">
        <v>14284</v>
      </c>
      <c r="E140" s="230">
        <v>33197</v>
      </c>
      <c r="F140" s="230">
        <v>3871</v>
      </c>
      <c r="G140" s="230">
        <v>6919</v>
      </c>
      <c r="H140" s="230">
        <v>10790</v>
      </c>
      <c r="I140" s="230">
        <v>204491</v>
      </c>
      <c r="J140" s="230">
        <v>302829</v>
      </c>
      <c r="K140" s="230">
        <v>507320</v>
      </c>
    </row>
    <row r="141" spans="1:11" ht="18" customHeight="1">
      <c r="A141" s="631" t="s">
        <v>429</v>
      </c>
      <c r="B141" s="231" t="s">
        <v>430</v>
      </c>
      <c r="C141" s="457">
        <v>1115</v>
      </c>
      <c r="D141" s="226">
        <v>767</v>
      </c>
      <c r="E141" s="226">
        <v>1882</v>
      </c>
      <c r="F141" s="226">
        <v>880</v>
      </c>
      <c r="G141" s="226">
        <v>901</v>
      </c>
      <c r="H141" s="226">
        <v>1781</v>
      </c>
      <c r="I141" s="226">
        <v>64184</v>
      </c>
      <c r="J141" s="226">
        <v>67159</v>
      </c>
      <c r="K141" s="226">
        <v>131343</v>
      </c>
    </row>
    <row r="142" spans="1:11" ht="18" customHeight="1">
      <c r="A142" s="632"/>
      <c r="B142" s="231" t="s">
        <v>432</v>
      </c>
      <c r="C142" s="457">
        <v>858</v>
      </c>
      <c r="D142" s="226">
        <v>522</v>
      </c>
      <c r="E142" s="226">
        <v>1380</v>
      </c>
      <c r="F142" s="226">
        <v>437</v>
      </c>
      <c r="G142" s="226">
        <v>407</v>
      </c>
      <c r="H142" s="226">
        <v>844</v>
      </c>
      <c r="I142" s="226">
        <v>57663</v>
      </c>
      <c r="J142" s="226">
        <v>66777</v>
      </c>
      <c r="K142" s="226">
        <v>124440</v>
      </c>
    </row>
    <row r="143" spans="1:11" ht="18" customHeight="1">
      <c r="A143" s="632"/>
      <c r="B143" s="231" t="s">
        <v>433</v>
      </c>
      <c r="C143" s="457">
        <v>648</v>
      </c>
      <c r="D143" s="226">
        <v>639</v>
      </c>
      <c r="E143" s="226">
        <v>1287</v>
      </c>
      <c r="F143" s="226">
        <v>297</v>
      </c>
      <c r="G143" s="226">
        <v>503</v>
      </c>
      <c r="H143" s="226">
        <v>800</v>
      </c>
      <c r="I143" s="226">
        <v>42616</v>
      </c>
      <c r="J143" s="226">
        <v>77931</v>
      </c>
      <c r="K143" s="226">
        <v>120547</v>
      </c>
    </row>
    <row r="144" spans="1:11" ht="18" customHeight="1">
      <c r="A144" s="632"/>
      <c r="B144" s="231" t="s">
        <v>431</v>
      </c>
      <c r="C144" s="457">
        <v>3062</v>
      </c>
      <c r="D144" s="226">
        <v>2400</v>
      </c>
      <c r="E144" s="226">
        <v>5462</v>
      </c>
      <c r="F144" s="226">
        <v>931</v>
      </c>
      <c r="G144" s="226">
        <v>1027</v>
      </c>
      <c r="H144" s="226">
        <v>1958</v>
      </c>
      <c r="I144" s="226">
        <v>46232</v>
      </c>
      <c r="J144" s="226">
        <v>62551</v>
      </c>
      <c r="K144" s="226">
        <v>108783</v>
      </c>
    </row>
    <row r="145" spans="1:20" ht="18" customHeight="1">
      <c r="A145" s="632"/>
      <c r="B145" s="228" t="s">
        <v>434</v>
      </c>
      <c r="C145" s="458">
        <v>1189</v>
      </c>
      <c r="D145" s="229">
        <v>984</v>
      </c>
      <c r="E145" s="229">
        <v>2173</v>
      </c>
      <c r="F145" s="229">
        <v>689</v>
      </c>
      <c r="G145" s="229">
        <v>862</v>
      </c>
      <c r="H145" s="229">
        <v>1551</v>
      </c>
      <c r="I145" s="229">
        <v>40258</v>
      </c>
      <c r="J145" s="229">
        <v>51313</v>
      </c>
      <c r="K145" s="229">
        <v>91571</v>
      </c>
    </row>
    <row r="146" spans="1:20" ht="18" customHeight="1">
      <c r="A146" s="632"/>
      <c r="B146" s="228" t="s">
        <v>436</v>
      </c>
      <c r="C146" s="457">
        <v>518</v>
      </c>
      <c r="D146" s="226">
        <v>297</v>
      </c>
      <c r="E146" s="226">
        <v>815</v>
      </c>
      <c r="F146" s="226">
        <v>154</v>
      </c>
      <c r="G146" s="226">
        <v>114</v>
      </c>
      <c r="H146" s="226">
        <v>268</v>
      </c>
      <c r="I146" s="226">
        <v>20193</v>
      </c>
      <c r="J146" s="226">
        <v>20851</v>
      </c>
      <c r="K146" s="226">
        <v>41044</v>
      </c>
    </row>
    <row r="147" spans="1:20" ht="18" customHeight="1">
      <c r="A147" s="632"/>
      <c r="B147" s="228" t="s">
        <v>435</v>
      </c>
      <c r="C147" s="457">
        <v>257</v>
      </c>
      <c r="D147" s="226">
        <v>600</v>
      </c>
      <c r="E147" s="226">
        <v>857</v>
      </c>
      <c r="F147" s="226">
        <v>142</v>
      </c>
      <c r="G147" s="226">
        <v>315</v>
      </c>
      <c r="H147" s="226">
        <v>457</v>
      </c>
      <c r="I147" s="226">
        <v>11230</v>
      </c>
      <c r="J147" s="226">
        <v>21880</v>
      </c>
      <c r="K147" s="226">
        <v>33110</v>
      </c>
    </row>
    <row r="148" spans="1:20" ht="18" customHeight="1">
      <c r="A148" s="632"/>
      <c r="B148" s="228" t="s">
        <v>437</v>
      </c>
      <c r="C148" s="457">
        <v>138</v>
      </c>
      <c r="D148" s="226">
        <v>115</v>
      </c>
      <c r="E148" s="226">
        <v>253</v>
      </c>
      <c r="F148" s="226">
        <v>98</v>
      </c>
      <c r="G148" s="226">
        <v>109</v>
      </c>
      <c r="H148" s="226">
        <v>207</v>
      </c>
      <c r="I148" s="226">
        <v>12100</v>
      </c>
      <c r="J148" s="226">
        <v>6742</v>
      </c>
      <c r="K148" s="226">
        <v>18842</v>
      </c>
    </row>
    <row r="149" spans="1:20" ht="18" customHeight="1">
      <c r="A149" s="632"/>
      <c r="B149" s="233" t="s">
        <v>438</v>
      </c>
      <c r="C149" s="461">
        <v>872</v>
      </c>
      <c r="D149" s="234">
        <v>685</v>
      </c>
      <c r="E149" s="234">
        <v>1557</v>
      </c>
      <c r="F149" s="234">
        <v>129</v>
      </c>
      <c r="G149" s="234">
        <v>142</v>
      </c>
      <c r="H149" s="234">
        <v>271</v>
      </c>
      <c r="I149" s="234">
        <v>5307</v>
      </c>
      <c r="J149" s="234">
        <v>5581</v>
      </c>
      <c r="K149" s="234">
        <v>10888</v>
      </c>
    </row>
    <row r="150" spans="1:20" ht="18" customHeight="1">
      <c r="A150" s="632"/>
      <c r="B150" s="65" t="s">
        <v>439</v>
      </c>
      <c r="C150" s="297">
        <v>111</v>
      </c>
      <c r="D150" s="59">
        <v>84</v>
      </c>
      <c r="E150" s="59">
        <v>195</v>
      </c>
      <c r="F150" s="59">
        <v>25</v>
      </c>
      <c r="G150" s="59">
        <v>36</v>
      </c>
      <c r="H150" s="59">
        <v>61</v>
      </c>
      <c r="I150" s="59">
        <v>959</v>
      </c>
      <c r="J150" s="59">
        <v>1283</v>
      </c>
      <c r="K150" s="59">
        <v>2242</v>
      </c>
    </row>
    <row r="151" spans="1:20" ht="18" customHeight="1">
      <c r="A151" s="632"/>
      <c r="B151" s="235" t="s">
        <v>414</v>
      </c>
      <c r="C151" s="462">
        <v>1</v>
      </c>
      <c r="D151" s="65">
        <v>4</v>
      </c>
      <c r="E151" s="65">
        <v>5</v>
      </c>
      <c r="F151" s="65"/>
      <c r="G151" s="65"/>
      <c r="H151" s="65"/>
      <c r="I151" s="65">
        <v>446</v>
      </c>
      <c r="J151" s="65">
        <v>528</v>
      </c>
      <c r="K151" s="65">
        <v>974</v>
      </c>
    </row>
    <row r="152" spans="1:20" ht="18" customHeight="1">
      <c r="A152" s="632"/>
      <c r="B152" s="423" t="s">
        <v>421</v>
      </c>
      <c r="C152" s="462">
        <v>1</v>
      </c>
      <c r="D152" s="65">
        <v>3</v>
      </c>
      <c r="E152" s="65">
        <v>4</v>
      </c>
      <c r="F152" s="65">
        <v>0</v>
      </c>
      <c r="G152" s="65">
        <v>0</v>
      </c>
      <c r="H152" s="65">
        <v>0</v>
      </c>
      <c r="I152" s="65">
        <v>15</v>
      </c>
      <c r="J152" s="65">
        <v>73</v>
      </c>
      <c r="K152" s="65">
        <v>88</v>
      </c>
    </row>
    <row r="153" spans="1:20" ht="18" customHeight="1">
      <c r="A153" s="633"/>
      <c r="B153" s="228" t="s">
        <v>440</v>
      </c>
      <c r="C153" s="463">
        <v>7</v>
      </c>
      <c r="D153" s="235">
        <v>8</v>
      </c>
      <c r="E153" s="235">
        <v>15</v>
      </c>
      <c r="F153" s="235">
        <v>12</v>
      </c>
      <c r="G153" s="235">
        <v>12</v>
      </c>
      <c r="H153" s="235">
        <v>24</v>
      </c>
      <c r="I153" s="235">
        <v>21</v>
      </c>
      <c r="J153" s="235">
        <v>14</v>
      </c>
      <c r="K153" s="235">
        <v>35</v>
      </c>
    </row>
    <row r="154" spans="1:20" ht="18" customHeight="1">
      <c r="A154" s="465" t="s">
        <v>441</v>
      </c>
      <c r="B154" s="452"/>
      <c r="C154" s="462">
        <v>8777</v>
      </c>
      <c r="D154" s="65">
        <v>7108</v>
      </c>
      <c r="E154" s="65">
        <v>15885</v>
      </c>
      <c r="F154" s="65">
        <v>3794</v>
      </c>
      <c r="G154" s="65">
        <v>4428</v>
      </c>
      <c r="H154" s="65">
        <v>8222</v>
      </c>
      <c r="I154" s="65">
        <v>301224</v>
      </c>
      <c r="J154" s="65">
        <v>382683</v>
      </c>
      <c r="K154" s="65">
        <v>683907</v>
      </c>
    </row>
    <row r="155" spans="1:20" s="206" customFormat="1" ht="18" customHeight="1">
      <c r="A155" s="465" t="s">
        <v>342</v>
      </c>
      <c r="B155" s="452"/>
      <c r="C155" s="462">
        <v>314</v>
      </c>
      <c r="D155" s="65">
        <v>276</v>
      </c>
      <c r="E155" s="65">
        <v>590</v>
      </c>
      <c r="F155" s="65">
        <v>248</v>
      </c>
      <c r="G155" s="65">
        <v>315</v>
      </c>
      <c r="H155" s="65">
        <v>563</v>
      </c>
      <c r="I155" s="65">
        <v>25166</v>
      </c>
      <c r="J155" s="65">
        <v>22302</v>
      </c>
      <c r="K155" s="65">
        <v>47468</v>
      </c>
    </row>
    <row r="156" spans="1:20" ht="18" customHeight="1">
      <c r="A156" s="465" t="s">
        <v>347</v>
      </c>
      <c r="B156" s="452"/>
      <c r="C156" s="297">
        <v>685</v>
      </c>
      <c r="D156" s="59">
        <v>330</v>
      </c>
      <c r="E156" s="59">
        <v>1015</v>
      </c>
      <c r="F156" s="59">
        <v>0</v>
      </c>
      <c r="G156" s="59">
        <v>0</v>
      </c>
      <c r="H156" s="59">
        <v>0</v>
      </c>
      <c r="I156" s="59">
        <v>1772</v>
      </c>
      <c r="J156" s="59">
        <v>986</v>
      </c>
      <c r="K156" s="59">
        <v>2758</v>
      </c>
    </row>
    <row r="157" spans="1:20">
      <c r="A157" s="443" t="s">
        <v>351</v>
      </c>
      <c r="B157" s="399"/>
      <c r="C157" s="297">
        <v>37</v>
      </c>
      <c r="D157" s="59">
        <v>96</v>
      </c>
      <c r="E157" s="59">
        <v>133</v>
      </c>
      <c r="F157" s="59">
        <v>45</v>
      </c>
      <c r="G157" s="59">
        <v>65</v>
      </c>
      <c r="H157" s="59">
        <v>110</v>
      </c>
      <c r="I157" s="59">
        <v>657</v>
      </c>
      <c r="J157" s="59">
        <v>13936</v>
      </c>
      <c r="K157" s="59">
        <v>14593</v>
      </c>
    </row>
    <row r="158" spans="1:20">
      <c r="A158" s="396" t="s">
        <v>38</v>
      </c>
      <c r="B158" s="61"/>
      <c r="C158" s="61">
        <v>74547</v>
      </c>
      <c r="D158" s="60">
        <v>51904</v>
      </c>
      <c r="E158" s="60">
        <v>126451</v>
      </c>
      <c r="F158" s="60">
        <v>17473</v>
      </c>
      <c r="G158" s="60">
        <v>25050</v>
      </c>
      <c r="H158" s="60">
        <v>42523</v>
      </c>
      <c r="I158" s="60">
        <v>1813505</v>
      </c>
      <c r="J158" s="60">
        <v>2089872</v>
      </c>
      <c r="K158" s="60">
        <v>3903377</v>
      </c>
    </row>
    <row r="159" spans="1:20" ht="15">
      <c r="A159" s="206"/>
      <c r="B159" s="62"/>
      <c r="C159" s="473">
        <v>74547</v>
      </c>
      <c r="D159" s="473">
        <v>51904</v>
      </c>
      <c r="E159" s="473">
        <v>126451</v>
      </c>
      <c r="F159" s="473">
        <v>17473</v>
      </c>
      <c r="G159" s="473">
        <v>25050</v>
      </c>
      <c r="H159" s="473">
        <v>42523</v>
      </c>
      <c r="I159" s="473">
        <v>1813505</v>
      </c>
      <c r="J159" s="473">
        <v>2089872</v>
      </c>
      <c r="K159" s="473">
        <v>3903377</v>
      </c>
      <c r="L159" s="473"/>
      <c r="M159" s="473"/>
      <c r="N159" s="473"/>
      <c r="O159" s="473"/>
      <c r="P159" s="473"/>
      <c r="Q159" s="473"/>
      <c r="R159" s="473"/>
      <c r="S159" s="473"/>
      <c r="T159" s="473"/>
    </row>
    <row r="160" spans="1:20">
      <c r="A160" s="206"/>
      <c r="B160" s="62"/>
      <c r="C160" s="62" t="b">
        <f>C159=C158</f>
        <v>1</v>
      </c>
      <c r="D160" s="62" t="b">
        <f t="shared" ref="D160:K160" si="0">D159=D158</f>
        <v>1</v>
      </c>
      <c r="E160" s="62" t="b">
        <f t="shared" si="0"/>
        <v>1</v>
      </c>
      <c r="F160" s="62" t="b">
        <f t="shared" si="0"/>
        <v>1</v>
      </c>
      <c r="G160" s="62" t="b">
        <f t="shared" si="0"/>
        <v>1</v>
      </c>
      <c r="H160" s="62" t="b">
        <f t="shared" si="0"/>
        <v>1</v>
      </c>
      <c r="I160" s="62" t="b">
        <f t="shared" si="0"/>
        <v>1</v>
      </c>
      <c r="J160" s="62" t="b">
        <f t="shared" si="0"/>
        <v>1</v>
      </c>
      <c r="K160" s="62" t="b">
        <f t="shared" si="0"/>
        <v>1</v>
      </c>
    </row>
    <row r="161" spans="1:2">
      <c r="A161" s="206"/>
      <c r="B161" s="62"/>
    </row>
  </sheetData>
  <mergeCells count="13">
    <mergeCell ref="A4:A7"/>
    <mergeCell ref="A1:K1"/>
    <mergeCell ref="A2:B3"/>
    <mergeCell ref="C2:E2"/>
    <mergeCell ref="F2:H2"/>
    <mergeCell ref="I2:K2"/>
    <mergeCell ref="A17:A35"/>
    <mergeCell ref="A40:A44"/>
    <mergeCell ref="A47:A49"/>
    <mergeCell ref="A51:A61"/>
    <mergeCell ref="A141:A153"/>
    <mergeCell ref="A70:A117"/>
    <mergeCell ref="A122:A139"/>
  </mergeCells>
  <pageMargins left="0.55118110236220497" right="0.23622047244094499" top="0.47244094488188998" bottom="0.511811023622047" header="0.31496062992126" footer="0.196850393700787"/>
  <pageSetup paperSize="9" scale="69" firstPageNumber="46" orientation="portrait" useFirstPageNumber="1" horizontalDpi="4294967294" verticalDpi="4294967294" r:id="rId1"/>
  <headerFooter>
    <oddFooter>&amp;L&amp;"Arial,Italic"&amp;9AISHE 2015-16&amp;CT-&amp;P</oddFooter>
  </headerFooter>
  <rowBreaks count="2" manualBreakCount="2">
    <brk id="64" max="10" man="1"/>
    <brk id="118" max="1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7">
    <tabColor rgb="FF92D050"/>
  </sheetPr>
  <dimension ref="A1:W41"/>
  <sheetViews>
    <sheetView view="pageBreakPreview" topLeftCell="C1" zoomScale="96" zoomScaleSheetLayoutView="96" workbookViewId="0">
      <selection activeCell="A42" sqref="A42:XFD133"/>
    </sheetView>
  </sheetViews>
  <sheetFormatPr defaultRowHeight="15"/>
  <cols>
    <col min="1" max="1" width="5.140625" style="76" customWidth="1"/>
    <col min="2" max="2" width="18.5703125" style="76" customWidth="1"/>
    <col min="3" max="3" width="9.28515625" style="76" customWidth="1"/>
    <col min="4" max="4" width="9.140625" style="76" customWidth="1"/>
    <col min="5" max="5" width="9.42578125" style="76" customWidth="1"/>
    <col min="6" max="6" width="8.5703125" style="76" customWidth="1"/>
    <col min="7" max="7" width="8.140625" style="76" customWidth="1"/>
    <col min="8" max="8" width="8.28515625" style="76" customWidth="1"/>
    <col min="9" max="9" width="7.28515625" style="76" customWidth="1"/>
    <col min="10" max="10" width="7" style="76" customWidth="1"/>
    <col min="11" max="11" width="9" style="76" customWidth="1"/>
    <col min="12" max="12" width="8.5703125" style="76" customWidth="1"/>
    <col min="13" max="13" width="8.140625" style="76" customWidth="1"/>
    <col min="14" max="14" width="10" style="76" customWidth="1"/>
    <col min="15" max="15" width="10.140625" style="76" customWidth="1"/>
    <col min="16" max="16" width="10.5703125" style="76" customWidth="1"/>
    <col min="17" max="17" width="9.7109375" style="76" customWidth="1"/>
    <col min="18" max="18" width="9.140625" style="76"/>
    <col min="19" max="19" width="10.140625" style="76" customWidth="1"/>
    <col min="20" max="20" width="9.85546875" style="76" bestFit="1" customWidth="1"/>
    <col min="21" max="21" width="10.42578125" style="76" customWidth="1"/>
    <col min="22" max="22" width="10.5703125" style="76" customWidth="1"/>
    <col min="23" max="23" width="9.42578125" style="76" customWidth="1"/>
    <col min="24" max="16384" width="9.140625" style="76"/>
  </cols>
  <sheetData>
    <row r="1" spans="1:23" s="154" customFormat="1" ht="27" customHeight="1">
      <c r="B1" s="408" t="s">
        <v>482</v>
      </c>
      <c r="C1" s="640" t="s">
        <v>543</v>
      </c>
      <c r="D1" s="640"/>
      <c r="E1" s="640"/>
      <c r="F1" s="640"/>
      <c r="G1" s="640"/>
      <c r="H1" s="640"/>
      <c r="I1" s="640"/>
      <c r="J1" s="640"/>
      <c r="K1" s="640"/>
      <c r="L1" s="640"/>
      <c r="M1" s="640"/>
      <c r="N1" s="640"/>
      <c r="O1" s="640" t="s">
        <v>544</v>
      </c>
      <c r="P1" s="640"/>
      <c r="Q1" s="640"/>
      <c r="R1" s="640"/>
      <c r="S1" s="640"/>
      <c r="T1" s="640"/>
      <c r="U1" s="640"/>
      <c r="V1" s="640"/>
      <c r="W1" s="640"/>
    </row>
    <row r="2" spans="1:23" s="179" customFormat="1" ht="30" customHeight="1">
      <c r="A2" s="641" t="s">
        <v>86</v>
      </c>
      <c r="B2" s="626" t="s">
        <v>36</v>
      </c>
      <c r="C2" s="643" t="s">
        <v>121</v>
      </c>
      <c r="D2" s="644"/>
      <c r="E2" s="645"/>
      <c r="F2" s="643" t="s">
        <v>122</v>
      </c>
      <c r="G2" s="644"/>
      <c r="H2" s="645"/>
      <c r="I2" s="643" t="s">
        <v>123</v>
      </c>
      <c r="J2" s="644"/>
      <c r="K2" s="645"/>
      <c r="L2" s="643" t="s">
        <v>124</v>
      </c>
      <c r="M2" s="644"/>
      <c r="N2" s="645"/>
      <c r="O2" s="636" t="s">
        <v>545</v>
      </c>
      <c r="P2" s="637"/>
      <c r="Q2" s="638"/>
      <c r="R2" s="636" t="s">
        <v>465</v>
      </c>
      <c r="S2" s="637"/>
      <c r="T2" s="638"/>
      <c r="U2" s="636" t="s">
        <v>466</v>
      </c>
      <c r="V2" s="637"/>
      <c r="W2" s="638"/>
    </row>
    <row r="3" spans="1:23" s="176" customFormat="1" ht="24.75" customHeight="1">
      <c r="A3" s="642"/>
      <c r="B3" s="626"/>
      <c r="C3" s="175" t="s">
        <v>95</v>
      </c>
      <c r="D3" s="175" t="s">
        <v>96</v>
      </c>
      <c r="E3" s="175" t="s">
        <v>82</v>
      </c>
      <c r="F3" s="175" t="s">
        <v>95</v>
      </c>
      <c r="G3" s="175" t="s">
        <v>96</v>
      </c>
      <c r="H3" s="175" t="s">
        <v>82</v>
      </c>
      <c r="I3" s="175" t="s">
        <v>95</v>
      </c>
      <c r="J3" s="175" t="s">
        <v>96</v>
      </c>
      <c r="K3" s="175" t="s">
        <v>82</v>
      </c>
      <c r="L3" s="175" t="s">
        <v>95</v>
      </c>
      <c r="M3" s="175" t="s">
        <v>96</v>
      </c>
      <c r="N3" s="175" t="s">
        <v>82</v>
      </c>
      <c r="O3" s="175" t="s">
        <v>95</v>
      </c>
      <c r="P3" s="175" t="s">
        <v>96</v>
      </c>
      <c r="Q3" s="175" t="s">
        <v>82</v>
      </c>
      <c r="R3" s="175" t="s">
        <v>95</v>
      </c>
      <c r="S3" s="175" t="s">
        <v>96</v>
      </c>
      <c r="T3" s="175" t="s">
        <v>82</v>
      </c>
      <c r="U3" s="175" t="s">
        <v>95</v>
      </c>
      <c r="V3" s="175" t="s">
        <v>96</v>
      </c>
      <c r="W3" s="175" t="s">
        <v>82</v>
      </c>
    </row>
    <row r="4" spans="1:23" s="131" customFormat="1" ht="13.5" customHeight="1">
      <c r="A4" s="31">
        <v>1</v>
      </c>
      <c r="B4" s="31">
        <v>2</v>
      </c>
      <c r="C4" s="31">
        <v>3</v>
      </c>
      <c r="D4" s="31">
        <v>4</v>
      </c>
      <c r="E4" s="31">
        <v>5</v>
      </c>
      <c r="F4" s="31">
        <v>6</v>
      </c>
      <c r="G4" s="31">
        <v>7</v>
      </c>
      <c r="H4" s="31">
        <v>8</v>
      </c>
      <c r="I4" s="31">
        <v>9</v>
      </c>
      <c r="J4" s="31">
        <v>10</v>
      </c>
      <c r="K4" s="31">
        <v>11</v>
      </c>
      <c r="L4" s="31">
        <v>12</v>
      </c>
      <c r="M4" s="31">
        <v>13</v>
      </c>
      <c r="N4" s="31">
        <v>14</v>
      </c>
      <c r="O4" s="31">
        <v>3</v>
      </c>
      <c r="P4" s="31">
        <v>4</v>
      </c>
      <c r="Q4" s="31">
        <v>5</v>
      </c>
      <c r="R4" s="31">
        <v>6</v>
      </c>
      <c r="S4" s="31">
        <v>7</v>
      </c>
      <c r="T4" s="31">
        <v>8</v>
      </c>
      <c r="U4" s="31">
        <v>9</v>
      </c>
      <c r="V4" s="31">
        <v>10</v>
      </c>
      <c r="W4" s="31">
        <v>11</v>
      </c>
    </row>
    <row r="5" spans="1:23" s="131" customFormat="1" ht="36" customHeight="1">
      <c r="A5" s="132">
        <v>1</v>
      </c>
      <c r="B5" s="133" t="s">
        <v>0</v>
      </c>
      <c r="C5" s="134">
        <v>5344</v>
      </c>
      <c r="D5" s="134">
        <v>5680</v>
      </c>
      <c r="E5" s="77">
        <v>11024</v>
      </c>
      <c r="F5" s="134">
        <v>49</v>
      </c>
      <c r="G5" s="134">
        <v>19</v>
      </c>
      <c r="H5" s="77">
        <v>68</v>
      </c>
      <c r="I5" s="134">
        <v>185</v>
      </c>
      <c r="J5" s="134">
        <v>228</v>
      </c>
      <c r="K5" s="77">
        <v>413</v>
      </c>
      <c r="L5" s="134">
        <v>1012</v>
      </c>
      <c r="M5" s="134">
        <v>1065</v>
      </c>
      <c r="N5" s="77">
        <v>2077</v>
      </c>
      <c r="O5" s="134">
        <v>13</v>
      </c>
      <c r="P5" s="134">
        <v>7</v>
      </c>
      <c r="Q5" s="77">
        <v>20</v>
      </c>
      <c r="R5" s="134">
        <v>202</v>
      </c>
      <c r="S5" s="134">
        <v>290</v>
      </c>
      <c r="T5" s="77">
        <v>492</v>
      </c>
      <c r="U5" s="134">
        <v>404</v>
      </c>
      <c r="V5" s="134">
        <v>581</v>
      </c>
      <c r="W5" s="77">
        <v>985</v>
      </c>
    </row>
    <row r="6" spans="1:23" s="131" customFormat="1" ht="28.5" customHeight="1">
      <c r="A6" s="132">
        <v>2</v>
      </c>
      <c r="B6" s="79" t="s">
        <v>1</v>
      </c>
      <c r="C6" s="134">
        <v>969200</v>
      </c>
      <c r="D6" s="134">
        <v>755338</v>
      </c>
      <c r="E6" s="77">
        <v>1724538</v>
      </c>
      <c r="F6" s="134">
        <v>146454</v>
      </c>
      <c r="G6" s="134">
        <v>117688</v>
      </c>
      <c r="H6" s="77">
        <v>264142</v>
      </c>
      <c r="I6" s="134">
        <v>39407</v>
      </c>
      <c r="J6" s="134">
        <v>32293</v>
      </c>
      <c r="K6" s="77">
        <v>71700</v>
      </c>
      <c r="L6" s="134">
        <v>403618</v>
      </c>
      <c r="M6" s="134">
        <v>289172</v>
      </c>
      <c r="N6" s="77">
        <v>692790</v>
      </c>
      <c r="O6" s="134">
        <v>1185</v>
      </c>
      <c r="P6" s="134">
        <v>765</v>
      </c>
      <c r="Q6" s="77">
        <v>1950</v>
      </c>
      <c r="R6" s="134">
        <v>26985</v>
      </c>
      <c r="S6" s="134">
        <v>19749</v>
      </c>
      <c r="T6" s="77">
        <v>46734</v>
      </c>
      <c r="U6" s="134">
        <v>2393</v>
      </c>
      <c r="V6" s="134">
        <v>3294</v>
      </c>
      <c r="W6" s="77">
        <v>5687</v>
      </c>
    </row>
    <row r="7" spans="1:23" s="131" customFormat="1" ht="28.5" customHeight="1">
      <c r="A7" s="132">
        <v>3</v>
      </c>
      <c r="B7" s="79" t="s">
        <v>2</v>
      </c>
      <c r="C7" s="134">
        <v>23381</v>
      </c>
      <c r="D7" s="134">
        <v>23071</v>
      </c>
      <c r="E7" s="77">
        <v>46452</v>
      </c>
      <c r="F7" s="134">
        <v>540</v>
      </c>
      <c r="G7" s="134">
        <v>364</v>
      </c>
      <c r="H7" s="77">
        <v>904</v>
      </c>
      <c r="I7" s="134">
        <v>17997</v>
      </c>
      <c r="J7" s="134">
        <v>19330</v>
      </c>
      <c r="K7" s="77">
        <v>37327</v>
      </c>
      <c r="L7" s="134">
        <v>910</v>
      </c>
      <c r="M7" s="134">
        <v>641</v>
      </c>
      <c r="N7" s="77">
        <v>1551</v>
      </c>
      <c r="O7" s="134">
        <v>48</v>
      </c>
      <c r="P7" s="134">
        <v>24</v>
      </c>
      <c r="Q7" s="77">
        <v>72</v>
      </c>
      <c r="R7" s="134">
        <v>71</v>
      </c>
      <c r="S7" s="134">
        <v>39</v>
      </c>
      <c r="T7" s="77">
        <v>110</v>
      </c>
      <c r="U7" s="134">
        <v>1239</v>
      </c>
      <c r="V7" s="134">
        <v>1072</v>
      </c>
      <c r="W7" s="77">
        <v>2311</v>
      </c>
    </row>
    <row r="8" spans="1:23" s="131" customFormat="1" ht="28.5" customHeight="1">
      <c r="A8" s="132">
        <v>4</v>
      </c>
      <c r="B8" s="79" t="s">
        <v>3</v>
      </c>
      <c r="C8" s="134">
        <v>292856</v>
      </c>
      <c r="D8" s="134">
        <v>278099</v>
      </c>
      <c r="E8" s="77">
        <v>570955</v>
      </c>
      <c r="F8" s="134">
        <v>24703</v>
      </c>
      <c r="G8" s="134">
        <v>22120</v>
      </c>
      <c r="H8" s="77">
        <v>46823</v>
      </c>
      <c r="I8" s="134">
        <v>45700</v>
      </c>
      <c r="J8" s="134">
        <v>44005</v>
      </c>
      <c r="K8" s="77">
        <v>89705</v>
      </c>
      <c r="L8" s="134">
        <v>74470</v>
      </c>
      <c r="M8" s="134">
        <v>76882</v>
      </c>
      <c r="N8" s="77">
        <v>151352</v>
      </c>
      <c r="O8" s="134">
        <v>458</v>
      </c>
      <c r="P8" s="134">
        <v>282</v>
      </c>
      <c r="Q8" s="77">
        <v>740</v>
      </c>
      <c r="R8" s="134">
        <v>41093</v>
      </c>
      <c r="S8" s="134">
        <v>35008</v>
      </c>
      <c r="T8" s="77">
        <v>76101</v>
      </c>
      <c r="U8" s="134">
        <v>3017</v>
      </c>
      <c r="V8" s="134">
        <v>3536</v>
      </c>
      <c r="W8" s="77">
        <v>6553</v>
      </c>
    </row>
    <row r="9" spans="1:23" s="131" customFormat="1" ht="28.5" customHeight="1">
      <c r="A9" s="132">
        <v>5</v>
      </c>
      <c r="B9" s="79" t="s">
        <v>4</v>
      </c>
      <c r="C9" s="134">
        <v>928658</v>
      </c>
      <c r="D9" s="134">
        <v>674202</v>
      </c>
      <c r="E9" s="77">
        <v>1602860</v>
      </c>
      <c r="F9" s="134">
        <v>96535</v>
      </c>
      <c r="G9" s="134">
        <v>59270</v>
      </c>
      <c r="H9" s="77">
        <v>155805</v>
      </c>
      <c r="I9" s="134">
        <v>9303</v>
      </c>
      <c r="J9" s="134">
        <v>7627</v>
      </c>
      <c r="K9" s="77">
        <v>16930</v>
      </c>
      <c r="L9" s="134">
        <v>378194</v>
      </c>
      <c r="M9" s="134">
        <v>264113</v>
      </c>
      <c r="N9" s="77">
        <v>642307</v>
      </c>
      <c r="O9" s="134">
        <v>1663</v>
      </c>
      <c r="P9" s="134">
        <v>799</v>
      </c>
      <c r="Q9" s="77">
        <v>2462</v>
      </c>
      <c r="R9" s="134">
        <v>79478</v>
      </c>
      <c r="S9" s="134">
        <v>58037</v>
      </c>
      <c r="T9" s="77">
        <v>137515</v>
      </c>
      <c r="U9" s="134">
        <v>636</v>
      </c>
      <c r="V9" s="134">
        <v>665</v>
      </c>
      <c r="W9" s="77">
        <v>1301</v>
      </c>
    </row>
    <row r="10" spans="1:23" s="131" customFormat="1" ht="28.5" customHeight="1">
      <c r="A10" s="132">
        <v>6</v>
      </c>
      <c r="B10" s="79" t="s">
        <v>5</v>
      </c>
      <c r="C10" s="134">
        <v>49122</v>
      </c>
      <c r="D10" s="134">
        <v>50870</v>
      </c>
      <c r="E10" s="77">
        <v>99992</v>
      </c>
      <c r="F10" s="134">
        <v>5343</v>
      </c>
      <c r="G10" s="134">
        <v>5644</v>
      </c>
      <c r="H10" s="77">
        <v>10987</v>
      </c>
      <c r="I10" s="134">
        <v>896</v>
      </c>
      <c r="J10" s="134">
        <v>752</v>
      </c>
      <c r="K10" s="77">
        <v>1648</v>
      </c>
      <c r="L10" s="134">
        <v>2651</v>
      </c>
      <c r="M10" s="134">
        <v>1941</v>
      </c>
      <c r="N10" s="77">
        <v>4592</v>
      </c>
      <c r="O10" s="134">
        <v>195</v>
      </c>
      <c r="P10" s="134">
        <v>70</v>
      </c>
      <c r="Q10" s="77">
        <v>265</v>
      </c>
      <c r="R10" s="134">
        <v>51</v>
      </c>
      <c r="S10" s="134">
        <v>148</v>
      </c>
      <c r="T10" s="77">
        <v>199</v>
      </c>
      <c r="U10" s="134">
        <v>1864</v>
      </c>
      <c r="V10" s="134">
        <v>2600</v>
      </c>
      <c r="W10" s="77">
        <v>4464</v>
      </c>
    </row>
    <row r="11" spans="1:23" s="131" customFormat="1" ht="28.5" customHeight="1">
      <c r="A11" s="132">
        <v>7</v>
      </c>
      <c r="B11" s="79" t="s">
        <v>6</v>
      </c>
      <c r="C11" s="134">
        <v>240872</v>
      </c>
      <c r="D11" s="134">
        <v>225158</v>
      </c>
      <c r="E11" s="77">
        <v>466030</v>
      </c>
      <c r="F11" s="134">
        <v>32238</v>
      </c>
      <c r="G11" s="134">
        <v>28278</v>
      </c>
      <c r="H11" s="77">
        <v>60516</v>
      </c>
      <c r="I11" s="134">
        <v>42138</v>
      </c>
      <c r="J11" s="134">
        <v>42950</v>
      </c>
      <c r="K11" s="77">
        <v>85088</v>
      </c>
      <c r="L11" s="134">
        <v>99830</v>
      </c>
      <c r="M11" s="134">
        <v>88313</v>
      </c>
      <c r="N11" s="77">
        <v>188143</v>
      </c>
      <c r="O11" s="134">
        <v>343</v>
      </c>
      <c r="P11" s="134">
        <v>158</v>
      </c>
      <c r="Q11" s="77">
        <v>501</v>
      </c>
      <c r="R11" s="134">
        <v>2048</v>
      </c>
      <c r="S11" s="134">
        <v>2765</v>
      </c>
      <c r="T11" s="77">
        <v>4813</v>
      </c>
      <c r="U11" s="134">
        <v>1496</v>
      </c>
      <c r="V11" s="134">
        <v>2533</v>
      </c>
      <c r="W11" s="77">
        <v>4029</v>
      </c>
    </row>
    <row r="12" spans="1:23" s="131" customFormat="1" ht="28.5" customHeight="1">
      <c r="A12" s="132">
        <v>8</v>
      </c>
      <c r="B12" s="133" t="s">
        <v>7</v>
      </c>
      <c r="C12" s="134">
        <v>2909</v>
      </c>
      <c r="D12" s="134">
        <v>2545</v>
      </c>
      <c r="E12" s="77">
        <v>5454</v>
      </c>
      <c r="F12" s="134">
        <v>95</v>
      </c>
      <c r="G12" s="134">
        <v>126</v>
      </c>
      <c r="H12" s="77">
        <v>221</v>
      </c>
      <c r="I12" s="134">
        <v>902</v>
      </c>
      <c r="J12" s="134">
        <v>760</v>
      </c>
      <c r="K12" s="77">
        <v>1662</v>
      </c>
      <c r="L12" s="134">
        <v>275</v>
      </c>
      <c r="M12" s="134">
        <v>289</v>
      </c>
      <c r="N12" s="77">
        <v>564</v>
      </c>
      <c r="O12" s="134">
        <v>9</v>
      </c>
      <c r="P12" s="134">
        <v>10</v>
      </c>
      <c r="Q12" s="77">
        <v>19</v>
      </c>
      <c r="R12" s="134">
        <v>40</v>
      </c>
      <c r="S12" s="134">
        <v>52</v>
      </c>
      <c r="T12" s="77">
        <v>92</v>
      </c>
      <c r="U12" s="134">
        <v>13</v>
      </c>
      <c r="V12" s="134">
        <v>42</v>
      </c>
      <c r="W12" s="77">
        <v>55</v>
      </c>
    </row>
    <row r="13" spans="1:23" s="131" customFormat="1" ht="28.5" customHeight="1">
      <c r="A13" s="132">
        <v>9</v>
      </c>
      <c r="B13" s="79" t="s">
        <v>68</v>
      </c>
      <c r="C13" s="134">
        <v>1881</v>
      </c>
      <c r="D13" s="134">
        <v>1241</v>
      </c>
      <c r="E13" s="77">
        <v>3122</v>
      </c>
      <c r="F13" s="134">
        <v>118</v>
      </c>
      <c r="G13" s="134">
        <v>111</v>
      </c>
      <c r="H13" s="77">
        <v>229</v>
      </c>
      <c r="I13" s="134">
        <v>188</v>
      </c>
      <c r="J13" s="134">
        <v>143</v>
      </c>
      <c r="K13" s="77">
        <v>331</v>
      </c>
      <c r="L13" s="134">
        <v>447</v>
      </c>
      <c r="M13" s="134">
        <v>306</v>
      </c>
      <c r="N13" s="77">
        <v>753</v>
      </c>
      <c r="O13" s="134">
        <v>0</v>
      </c>
      <c r="P13" s="134">
        <v>1</v>
      </c>
      <c r="Q13" s="77">
        <v>1</v>
      </c>
      <c r="R13" s="134">
        <v>55</v>
      </c>
      <c r="S13" s="134">
        <v>47</v>
      </c>
      <c r="T13" s="77">
        <v>102</v>
      </c>
      <c r="U13" s="134">
        <v>10</v>
      </c>
      <c r="V13" s="134">
        <v>9</v>
      </c>
      <c r="W13" s="77">
        <v>19</v>
      </c>
    </row>
    <row r="14" spans="1:23" s="131" customFormat="1" ht="28.5" customHeight="1">
      <c r="A14" s="132">
        <v>10</v>
      </c>
      <c r="B14" s="79" t="s">
        <v>8</v>
      </c>
      <c r="C14" s="134">
        <v>526798</v>
      </c>
      <c r="D14" s="134">
        <v>488078</v>
      </c>
      <c r="E14" s="77">
        <v>1014876</v>
      </c>
      <c r="F14" s="134">
        <v>67837</v>
      </c>
      <c r="G14" s="134">
        <v>55555</v>
      </c>
      <c r="H14" s="77">
        <v>123392</v>
      </c>
      <c r="I14" s="134">
        <v>9008</v>
      </c>
      <c r="J14" s="134">
        <v>7356</v>
      </c>
      <c r="K14" s="77">
        <v>16364</v>
      </c>
      <c r="L14" s="134">
        <v>73498</v>
      </c>
      <c r="M14" s="134">
        <v>48975</v>
      </c>
      <c r="N14" s="77">
        <v>122473</v>
      </c>
      <c r="O14" s="134">
        <v>2470</v>
      </c>
      <c r="P14" s="134">
        <v>1301</v>
      </c>
      <c r="Q14" s="77">
        <v>3771</v>
      </c>
      <c r="R14" s="134">
        <v>12647</v>
      </c>
      <c r="S14" s="134">
        <v>7115</v>
      </c>
      <c r="T14" s="77">
        <v>19762</v>
      </c>
      <c r="U14" s="134">
        <v>3930</v>
      </c>
      <c r="V14" s="134">
        <v>4283</v>
      </c>
      <c r="W14" s="77">
        <v>8213</v>
      </c>
    </row>
    <row r="15" spans="1:23" s="131" customFormat="1" ht="28.5" customHeight="1">
      <c r="A15" s="132">
        <v>11</v>
      </c>
      <c r="B15" s="79" t="s">
        <v>9</v>
      </c>
      <c r="C15" s="134">
        <v>23585</v>
      </c>
      <c r="D15" s="134">
        <v>23681</v>
      </c>
      <c r="E15" s="77">
        <v>47266</v>
      </c>
      <c r="F15" s="134">
        <v>481</v>
      </c>
      <c r="G15" s="134">
        <v>429</v>
      </c>
      <c r="H15" s="77">
        <v>910</v>
      </c>
      <c r="I15" s="134">
        <v>1476</v>
      </c>
      <c r="J15" s="134">
        <v>1926</v>
      </c>
      <c r="K15" s="77">
        <v>3402</v>
      </c>
      <c r="L15" s="134">
        <v>3510</v>
      </c>
      <c r="M15" s="134">
        <v>4104</v>
      </c>
      <c r="N15" s="77">
        <v>7614</v>
      </c>
      <c r="O15" s="134">
        <v>31</v>
      </c>
      <c r="P15" s="134">
        <v>15</v>
      </c>
      <c r="Q15" s="77">
        <v>46</v>
      </c>
      <c r="R15" s="134">
        <v>989</v>
      </c>
      <c r="S15" s="134">
        <v>971</v>
      </c>
      <c r="T15" s="77">
        <v>1960</v>
      </c>
      <c r="U15" s="134">
        <v>3083</v>
      </c>
      <c r="V15" s="134">
        <v>4501</v>
      </c>
      <c r="W15" s="77">
        <v>7584</v>
      </c>
    </row>
    <row r="16" spans="1:23" s="131" customFormat="1" ht="28.5" customHeight="1">
      <c r="A16" s="132">
        <v>12</v>
      </c>
      <c r="B16" s="79" t="s">
        <v>10</v>
      </c>
      <c r="C16" s="134">
        <v>865432</v>
      </c>
      <c r="D16" s="134">
        <v>621697</v>
      </c>
      <c r="E16" s="77">
        <v>1487129</v>
      </c>
      <c r="F16" s="134">
        <v>74243</v>
      </c>
      <c r="G16" s="134">
        <v>56010</v>
      </c>
      <c r="H16" s="77">
        <v>130253</v>
      </c>
      <c r="I16" s="134">
        <v>64546</v>
      </c>
      <c r="J16" s="134">
        <v>62603</v>
      </c>
      <c r="K16" s="77">
        <v>127149</v>
      </c>
      <c r="L16" s="134">
        <v>256307</v>
      </c>
      <c r="M16" s="134">
        <v>167456</v>
      </c>
      <c r="N16" s="77">
        <v>423763</v>
      </c>
      <c r="O16" s="134">
        <v>1042</v>
      </c>
      <c r="P16" s="134">
        <v>555</v>
      </c>
      <c r="Q16" s="77">
        <v>1597</v>
      </c>
      <c r="R16" s="134">
        <v>20183</v>
      </c>
      <c r="S16" s="134">
        <v>12854</v>
      </c>
      <c r="T16" s="77">
        <v>33037</v>
      </c>
      <c r="U16" s="134">
        <v>3623</v>
      </c>
      <c r="V16" s="134">
        <v>2830</v>
      </c>
      <c r="W16" s="77">
        <v>6453</v>
      </c>
    </row>
    <row r="17" spans="1:23" s="131" customFormat="1" ht="28.5" customHeight="1">
      <c r="A17" s="132">
        <v>13</v>
      </c>
      <c r="B17" s="79" t="s">
        <v>11</v>
      </c>
      <c r="C17" s="134">
        <v>448069</v>
      </c>
      <c r="D17" s="134">
        <v>383590</v>
      </c>
      <c r="E17" s="77">
        <v>831659</v>
      </c>
      <c r="F17" s="134">
        <v>63751</v>
      </c>
      <c r="G17" s="134">
        <v>51120</v>
      </c>
      <c r="H17" s="77">
        <v>114871</v>
      </c>
      <c r="I17" s="134">
        <v>1623</v>
      </c>
      <c r="J17" s="134">
        <v>606</v>
      </c>
      <c r="K17" s="77">
        <v>2229</v>
      </c>
      <c r="L17" s="134">
        <v>101279</v>
      </c>
      <c r="M17" s="134">
        <v>92916</v>
      </c>
      <c r="N17" s="77">
        <v>194195</v>
      </c>
      <c r="O17" s="134">
        <v>344</v>
      </c>
      <c r="P17" s="134">
        <v>240</v>
      </c>
      <c r="Q17" s="77">
        <v>584</v>
      </c>
      <c r="R17" s="134">
        <v>6524</v>
      </c>
      <c r="S17" s="134">
        <v>1583</v>
      </c>
      <c r="T17" s="77">
        <v>8107</v>
      </c>
      <c r="U17" s="134">
        <v>6661</v>
      </c>
      <c r="V17" s="134">
        <v>6512</v>
      </c>
      <c r="W17" s="77">
        <v>13173</v>
      </c>
    </row>
    <row r="18" spans="1:23" s="131" customFormat="1" ht="28.5" customHeight="1">
      <c r="A18" s="132">
        <v>14</v>
      </c>
      <c r="B18" s="79" t="s">
        <v>12</v>
      </c>
      <c r="C18" s="134">
        <v>113988</v>
      </c>
      <c r="D18" s="134">
        <v>127717</v>
      </c>
      <c r="E18" s="77">
        <v>241705</v>
      </c>
      <c r="F18" s="134">
        <v>19818</v>
      </c>
      <c r="G18" s="134">
        <v>21216</v>
      </c>
      <c r="H18" s="77">
        <v>41034</v>
      </c>
      <c r="I18" s="134">
        <v>6701</v>
      </c>
      <c r="J18" s="134">
        <v>7118</v>
      </c>
      <c r="K18" s="77">
        <v>13819</v>
      </c>
      <c r="L18" s="134">
        <v>13387</v>
      </c>
      <c r="M18" s="134">
        <v>17341</v>
      </c>
      <c r="N18" s="77">
        <v>30728</v>
      </c>
      <c r="O18" s="134">
        <v>280</v>
      </c>
      <c r="P18" s="134">
        <v>323</v>
      </c>
      <c r="Q18" s="77">
        <v>603</v>
      </c>
      <c r="R18" s="134">
        <v>718</v>
      </c>
      <c r="S18" s="134">
        <v>372</v>
      </c>
      <c r="T18" s="77">
        <v>1090</v>
      </c>
      <c r="U18" s="134">
        <v>392</v>
      </c>
      <c r="V18" s="134">
        <v>1092</v>
      </c>
      <c r="W18" s="77">
        <v>1484</v>
      </c>
    </row>
    <row r="19" spans="1:23" s="131" customFormat="1" ht="28.5" customHeight="1">
      <c r="A19" s="132">
        <v>15</v>
      </c>
      <c r="B19" s="133" t="s">
        <v>13</v>
      </c>
      <c r="C19" s="134">
        <v>162548</v>
      </c>
      <c r="D19" s="134">
        <v>170008</v>
      </c>
      <c r="E19" s="77">
        <v>332556</v>
      </c>
      <c r="F19" s="134">
        <v>7512</v>
      </c>
      <c r="G19" s="134">
        <v>9212</v>
      </c>
      <c r="H19" s="77">
        <v>16724</v>
      </c>
      <c r="I19" s="134">
        <v>7731</v>
      </c>
      <c r="J19" s="134">
        <v>6384</v>
      </c>
      <c r="K19" s="77">
        <v>14115</v>
      </c>
      <c r="L19" s="134">
        <v>12475</v>
      </c>
      <c r="M19" s="134">
        <v>9570</v>
      </c>
      <c r="N19" s="77">
        <v>22045</v>
      </c>
      <c r="O19" s="134">
        <v>349</v>
      </c>
      <c r="P19" s="134">
        <v>223</v>
      </c>
      <c r="Q19" s="77">
        <v>572</v>
      </c>
      <c r="R19" s="134">
        <v>67932</v>
      </c>
      <c r="S19" s="134">
        <v>59893</v>
      </c>
      <c r="T19" s="77">
        <v>127825</v>
      </c>
      <c r="U19" s="134">
        <v>2928</v>
      </c>
      <c r="V19" s="134">
        <v>3532</v>
      </c>
      <c r="W19" s="77">
        <v>6460</v>
      </c>
    </row>
    <row r="20" spans="1:23" s="131" customFormat="1" ht="28.5" customHeight="1">
      <c r="A20" s="132">
        <v>16</v>
      </c>
      <c r="B20" s="79" t="s">
        <v>14</v>
      </c>
      <c r="C20" s="134">
        <v>307010</v>
      </c>
      <c r="D20" s="134">
        <v>274633</v>
      </c>
      <c r="E20" s="77">
        <v>581643</v>
      </c>
      <c r="F20" s="134">
        <v>29706</v>
      </c>
      <c r="G20" s="134">
        <v>23112</v>
      </c>
      <c r="H20" s="77">
        <v>52818</v>
      </c>
      <c r="I20" s="134">
        <v>47009</v>
      </c>
      <c r="J20" s="134">
        <v>54109</v>
      </c>
      <c r="K20" s="77">
        <v>101118</v>
      </c>
      <c r="L20" s="134">
        <v>108165</v>
      </c>
      <c r="M20" s="134">
        <v>93091</v>
      </c>
      <c r="N20" s="77">
        <v>201256</v>
      </c>
      <c r="O20" s="134">
        <v>416</v>
      </c>
      <c r="P20" s="134">
        <v>187</v>
      </c>
      <c r="Q20" s="77">
        <v>603</v>
      </c>
      <c r="R20" s="134">
        <v>17422</v>
      </c>
      <c r="S20" s="134">
        <v>15711</v>
      </c>
      <c r="T20" s="77">
        <v>33133</v>
      </c>
      <c r="U20" s="134">
        <v>3869</v>
      </c>
      <c r="V20" s="134">
        <v>5114</v>
      </c>
      <c r="W20" s="77">
        <v>8983</v>
      </c>
    </row>
    <row r="21" spans="1:23" s="131" customFormat="1" ht="28.5" customHeight="1">
      <c r="A21" s="132">
        <v>17</v>
      </c>
      <c r="B21" s="79" t="s">
        <v>15</v>
      </c>
      <c r="C21" s="134">
        <v>958378</v>
      </c>
      <c r="D21" s="134">
        <v>899568</v>
      </c>
      <c r="E21" s="77">
        <v>1857946</v>
      </c>
      <c r="F21" s="134">
        <v>124945</v>
      </c>
      <c r="G21" s="134">
        <v>113675</v>
      </c>
      <c r="H21" s="77">
        <v>238620</v>
      </c>
      <c r="I21" s="134">
        <v>44571</v>
      </c>
      <c r="J21" s="134">
        <v>38264</v>
      </c>
      <c r="K21" s="77">
        <v>82835</v>
      </c>
      <c r="L21" s="134">
        <v>431212</v>
      </c>
      <c r="M21" s="134">
        <v>430942</v>
      </c>
      <c r="N21" s="77">
        <v>862154</v>
      </c>
      <c r="O21" s="134">
        <v>2314</v>
      </c>
      <c r="P21" s="134">
        <v>1856</v>
      </c>
      <c r="Q21" s="77">
        <v>4170</v>
      </c>
      <c r="R21" s="134">
        <v>51796</v>
      </c>
      <c r="S21" s="134">
        <v>46523</v>
      </c>
      <c r="T21" s="77">
        <v>98319</v>
      </c>
      <c r="U21" s="134">
        <v>25939</v>
      </c>
      <c r="V21" s="134">
        <v>33950</v>
      </c>
      <c r="W21" s="77">
        <v>59889</v>
      </c>
    </row>
    <row r="22" spans="1:23" s="131" customFormat="1" ht="28.5" customHeight="1">
      <c r="A22" s="132">
        <v>18</v>
      </c>
      <c r="B22" s="79" t="s">
        <v>16</v>
      </c>
      <c r="C22" s="134">
        <v>405562</v>
      </c>
      <c r="D22" s="134">
        <v>533593</v>
      </c>
      <c r="E22" s="77">
        <v>939155</v>
      </c>
      <c r="F22" s="134">
        <v>22714</v>
      </c>
      <c r="G22" s="134">
        <v>39289</v>
      </c>
      <c r="H22" s="77">
        <v>62003</v>
      </c>
      <c r="I22" s="134">
        <v>3163</v>
      </c>
      <c r="J22" s="134">
        <v>4728</v>
      </c>
      <c r="K22" s="77">
        <v>7891</v>
      </c>
      <c r="L22" s="134">
        <v>141039</v>
      </c>
      <c r="M22" s="134">
        <v>193628</v>
      </c>
      <c r="N22" s="77">
        <v>334667</v>
      </c>
      <c r="O22" s="134">
        <v>1415</v>
      </c>
      <c r="P22" s="134">
        <v>1807</v>
      </c>
      <c r="Q22" s="77">
        <v>3222</v>
      </c>
      <c r="R22" s="134">
        <v>49636</v>
      </c>
      <c r="S22" s="134">
        <v>56702</v>
      </c>
      <c r="T22" s="77">
        <v>106338</v>
      </c>
      <c r="U22" s="134">
        <v>40912</v>
      </c>
      <c r="V22" s="134">
        <v>54474</v>
      </c>
      <c r="W22" s="77">
        <v>95386</v>
      </c>
    </row>
    <row r="23" spans="1:23" s="131" customFormat="1" ht="28.5" customHeight="1">
      <c r="A23" s="132">
        <v>19</v>
      </c>
      <c r="B23" s="79" t="s">
        <v>69</v>
      </c>
      <c r="C23" s="134">
        <v>150</v>
      </c>
      <c r="D23" s="134">
        <v>351</v>
      </c>
      <c r="E23" s="77">
        <v>501</v>
      </c>
      <c r="F23" s="134">
        <v>0</v>
      </c>
      <c r="G23" s="134">
        <v>0</v>
      </c>
      <c r="H23" s="77">
        <v>0</v>
      </c>
      <c r="I23" s="134">
        <v>72</v>
      </c>
      <c r="J23" s="134">
        <v>159</v>
      </c>
      <c r="K23" s="77">
        <v>231</v>
      </c>
      <c r="L23" s="134">
        <v>45</v>
      </c>
      <c r="M23" s="134">
        <v>54</v>
      </c>
      <c r="N23" s="77">
        <v>99</v>
      </c>
      <c r="O23" s="134">
        <v>0</v>
      </c>
      <c r="P23" s="134">
        <v>0</v>
      </c>
      <c r="Q23" s="77">
        <v>0</v>
      </c>
      <c r="R23" s="134">
        <v>68</v>
      </c>
      <c r="S23" s="134">
        <v>137</v>
      </c>
      <c r="T23" s="77">
        <v>205</v>
      </c>
      <c r="U23" s="134">
        <v>0</v>
      </c>
      <c r="V23" s="134">
        <v>0</v>
      </c>
      <c r="W23" s="77">
        <v>0</v>
      </c>
    </row>
    <row r="24" spans="1:23" s="131" customFormat="1" ht="28.5" customHeight="1">
      <c r="A24" s="132">
        <v>20</v>
      </c>
      <c r="B24" s="79" t="s">
        <v>17</v>
      </c>
      <c r="C24" s="134">
        <v>983122</v>
      </c>
      <c r="D24" s="134">
        <v>742060</v>
      </c>
      <c r="E24" s="77">
        <v>1725182</v>
      </c>
      <c r="F24" s="134">
        <v>129383</v>
      </c>
      <c r="G24" s="134">
        <v>89651</v>
      </c>
      <c r="H24" s="77">
        <v>219034</v>
      </c>
      <c r="I24" s="134">
        <v>83508</v>
      </c>
      <c r="J24" s="134">
        <v>64224</v>
      </c>
      <c r="K24" s="77">
        <v>147732</v>
      </c>
      <c r="L24" s="134">
        <v>372747</v>
      </c>
      <c r="M24" s="134">
        <v>281505</v>
      </c>
      <c r="N24" s="77">
        <v>654252</v>
      </c>
      <c r="O24" s="134">
        <v>1939</v>
      </c>
      <c r="P24" s="134">
        <v>1221</v>
      </c>
      <c r="Q24" s="77">
        <v>3160</v>
      </c>
      <c r="R24" s="134">
        <v>19848</v>
      </c>
      <c r="S24" s="134">
        <v>15581</v>
      </c>
      <c r="T24" s="77">
        <v>35429</v>
      </c>
      <c r="U24" s="134">
        <v>8407</v>
      </c>
      <c r="V24" s="134">
        <v>9113</v>
      </c>
      <c r="W24" s="77">
        <v>17520</v>
      </c>
    </row>
    <row r="25" spans="1:23" s="131" customFormat="1" ht="28.5" customHeight="1">
      <c r="A25" s="132">
        <v>21</v>
      </c>
      <c r="B25" s="79" t="s">
        <v>18</v>
      </c>
      <c r="C25" s="134">
        <v>2247820</v>
      </c>
      <c r="D25" s="134">
        <v>1739492</v>
      </c>
      <c r="E25" s="77">
        <v>3987312</v>
      </c>
      <c r="F25" s="134">
        <v>273617</v>
      </c>
      <c r="G25" s="134">
        <v>214671</v>
      </c>
      <c r="H25" s="77">
        <v>488288</v>
      </c>
      <c r="I25" s="134">
        <v>111117</v>
      </c>
      <c r="J25" s="134">
        <v>70249</v>
      </c>
      <c r="K25" s="77">
        <v>181366</v>
      </c>
      <c r="L25" s="134">
        <v>610558</v>
      </c>
      <c r="M25" s="134">
        <v>484927</v>
      </c>
      <c r="N25" s="77">
        <v>1095485</v>
      </c>
      <c r="O25" s="134">
        <v>3265</v>
      </c>
      <c r="P25" s="134">
        <v>2525</v>
      </c>
      <c r="Q25" s="77">
        <v>5790</v>
      </c>
      <c r="R25" s="134">
        <v>65641</v>
      </c>
      <c r="S25" s="134">
        <v>57000</v>
      </c>
      <c r="T25" s="77">
        <v>122641</v>
      </c>
      <c r="U25" s="134">
        <v>35820</v>
      </c>
      <c r="V25" s="134">
        <v>35628</v>
      </c>
      <c r="W25" s="77">
        <v>71448</v>
      </c>
    </row>
    <row r="26" spans="1:23" s="131" customFormat="1" ht="28.5" customHeight="1">
      <c r="A26" s="132">
        <v>22</v>
      </c>
      <c r="B26" s="79" t="s">
        <v>19</v>
      </c>
      <c r="C26" s="134">
        <v>50439</v>
      </c>
      <c r="D26" s="134">
        <v>48901</v>
      </c>
      <c r="E26" s="77">
        <v>99340</v>
      </c>
      <c r="F26" s="134">
        <v>2859</v>
      </c>
      <c r="G26" s="134">
        <v>2405</v>
      </c>
      <c r="H26" s="77">
        <v>5264</v>
      </c>
      <c r="I26" s="134">
        <v>16192</v>
      </c>
      <c r="J26" s="134">
        <v>14306</v>
      </c>
      <c r="K26" s="77">
        <v>30498</v>
      </c>
      <c r="L26" s="134">
        <v>16700</v>
      </c>
      <c r="M26" s="134">
        <v>18352</v>
      </c>
      <c r="N26" s="77">
        <v>35052</v>
      </c>
      <c r="O26" s="134">
        <v>35</v>
      </c>
      <c r="P26" s="134">
        <v>51</v>
      </c>
      <c r="Q26" s="77">
        <v>86</v>
      </c>
      <c r="R26" s="134">
        <v>1957</v>
      </c>
      <c r="S26" s="134">
        <v>1589</v>
      </c>
      <c r="T26" s="77">
        <v>3546</v>
      </c>
      <c r="U26" s="134">
        <v>2115</v>
      </c>
      <c r="V26" s="134">
        <v>1768</v>
      </c>
      <c r="W26" s="77">
        <v>3883</v>
      </c>
    </row>
    <row r="27" spans="1:23" s="131" customFormat="1" ht="28.5" customHeight="1">
      <c r="A27" s="132">
        <v>23</v>
      </c>
      <c r="B27" s="79" t="s">
        <v>20</v>
      </c>
      <c r="C27" s="134">
        <v>34599</v>
      </c>
      <c r="D27" s="134">
        <v>36968</v>
      </c>
      <c r="E27" s="77">
        <v>71567</v>
      </c>
      <c r="F27" s="134">
        <v>632</v>
      </c>
      <c r="G27" s="134">
        <v>451</v>
      </c>
      <c r="H27" s="77">
        <v>1083</v>
      </c>
      <c r="I27" s="134">
        <v>22485</v>
      </c>
      <c r="J27" s="134">
        <v>28061</v>
      </c>
      <c r="K27" s="77">
        <v>50546</v>
      </c>
      <c r="L27" s="134">
        <v>1054</v>
      </c>
      <c r="M27" s="134">
        <v>647</v>
      </c>
      <c r="N27" s="77">
        <v>1701</v>
      </c>
      <c r="O27" s="134">
        <v>31</v>
      </c>
      <c r="P27" s="134">
        <v>15</v>
      </c>
      <c r="Q27" s="77">
        <v>46</v>
      </c>
      <c r="R27" s="134">
        <v>738</v>
      </c>
      <c r="S27" s="134">
        <v>354</v>
      </c>
      <c r="T27" s="77">
        <v>1092</v>
      </c>
      <c r="U27" s="134">
        <v>7206</v>
      </c>
      <c r="V27" s="134">
        <v>8411</v>
      </c>
      <c r="W27" s="77">
        <v>15617</v>
      </c>
    </row>
    <row r="28" spans="1:23" s="131" customFormat="1" ht="28.5" customHeight="1">
      <c r="A28" s="132">
        <v>24</v>
      </c>
      <c r="B28" s="79" t="s">
        <v>21</v>
      </c>
      <c r="C28" s="134">
        <v>16342</v>
      </c>
      <c r="D28" s="134">
        <v>15121</v>
      </c>
      <c r="E28" s="77">
        <v>31463</v>
      </c>
      <c r="F28" s="134">
        <v>208</v>
      </c>
      <c r="G28" s="134">
        <v>59</v>
      </c>
      <c r="H28" s="77">
        <v>267</v>
      </c>
      <c r="I28" s="134">
        <v>15433</v>
      </c>
      <c r="J28" s="134">
        <v>14769</v>
      </c>
      <c r="K28" s="77">
        <v>30202</v>
      </c>
      <c r="L28" s="134">
        <v>271</v>
      </c>
      <c r="M28" s="134">
        <v>112</v>
      </c>
      <c r="N28" s="77">
        <v>383</v>
      </c>
      <c r="O28" s="134">
        <v>5</v>
      </c>
      <c r="P28" s="134">
        <v>3</v>
      </c>
      <c r="Q28" s="77">
        <v>8</v>
      </c>
      <c r="R28" s="134">
        <v>35</v>
      </c>
      <c r="S28" s="134">
        <v>5</v>
      </c>
      <c r="T28" s="77">
        <v>40</v>
      </c>
      <c r="U28" s="134">
        <v>12912</v>
      </c>
      <c r="V28" s="134">
        <v>12042</v>
      </c>
      <c r="W28" s="77">
        <v>24954</v>
      </c>
    </row>
    <row r="29" spans="1:23" s="131" customFormat="1" ht="28.5" customHeight="1">
      <c r="A29" s="132">
        <v>25</v>
      </c>
      <c r="B29" s="79" t="s">
        <v>22</v>
      </c>
      <c r="C29" s="134">
        <v>17889</v>
      </c>
      <c r="D29" s="134">
        <v>19003</v>
      </c>
      <c r="E29" s="77">
        <v>36892</v>
      </c>
      <c r="F29" s="134">
        <v>394</v>
      </c>
      <c r="G29" s="134">
        <v>254</v>
      </c>
      <c r="H29" s="77">
        <v>648</v>
      </c>
      <c r="I29" s="134">
        <v>14491</v>
      </c>
      <c r="J29" s="134">
        <v>15988</v>
      </c>
      <c r="K29" s="77">
        <v>30479</v>
      </c>
      <c r="L29" s="134">
        <v>391</v>
      </c>
      <c r="M29" s="134">
        <v>281</v>
      </c>
      <c r="N29" s="77">
        <v>672</v>
      </c>
      <c r="O29" s="134">
        <v>12</v>
      </c>
      <c r="P29" s="134">
        <v>8</v>
      </c>
      <c r="Q29" s="77">
        <v>20</v>
      </c>
      <c r="R29" s="134">
        <v>180</v>
      </c>
      <c r="S29" s="134">
        <v>139</v>
      </c>
      <c r="T29" s="77">
        <v>319</v>
      </c>
      <c r="U29" s="134">
        <v>5265</v>
      </c>
      <c r="V29" s="134">
        <v>6022</v>
      </c>
      <c r="W29" s="77">
        <v>11287</v>
      </c>
    </row>
    <row r="30" spans="1:23" s="131" customFormat="1" ht="28.5" customHeight="1">
      <c r="A30" s="132">
        <v>26</v>
      </c>
      <c r="B30" s="79" t="s">
        <v>23</v>
      </c>
      <c r="C30" s="134">
        <v>498103</v>
      </c>
      <c r="D30" s="134">
        <v>416572</v>
      </c>
      <c r="E30" s="77">
        <v>914675</v>
      </c>
      <c r="F30" s="134">
        <v>67327</v>
      </c>
      <c r="G30" s="134">
        <v>53218</v>
      </c>
      <c r="H30" s="77">
        <v>120545</v>
      </c>
      <c r="I30" s="134">
        <v>51501</v>
      </c>
      <c r="J30" s="134">
        <v>43321</v>
      </c>
      <c r="K30" s="77">
        <v>94822</v>
      </c>
      <c r="L30" s="134">
        <v>103140</v>
      </c>
      <c r="M30" s="134">
        <v>96703</v>
      </c>
      <c r="N30" s="77">
        <v>199843</v>
      </c>
      <c r="O30" s="134">
        <v>757</v>
      </c>
      <c r="P30" s="134">
        <v>517</v>
      </c>
      <c r="Q30" s="77">
        <v>1274</v>
      </c>
      <c r="R30" s="134">
        <v>5024</v>
      </c>
      <c r="S30" s="134">
        <v>4782</v>
      </c>
      <c r="T30" s="77">
        <v>9806</v>
      </c>
      <c r="U30" s="134">
        <v>1704</v>
      </c>
      <c r="V30" s="134">
        <v>1847</v>
      </c>
      <c r="W30" s="77">
        <v>3551</v>
      </c>
    </row>
    <row r="31" spans="1:23" s="131" customFormat="1" ht="28.5" customHeight="1">
      <c r="A31" s="132">
        <v>27</v>
      </c>
      <c r="B31" s="79" t="s">
        <v>24</v>
      </c>
      <c r="C31" s="134">
        <v>33992</v>
      </c>
      <c r="D31" s="134">
        <v>31420</v>
      </c>
      <c r="E31" s="77">
        <v>65412</v>
      </c>
      <c r="F31" s="134">
        <v>4451</v>
      </c>
      <c r="G31" s="134">
        <v>4166</v>
      </c>
      <c r="H31" s="77">
        <v>8617</v>
      </c>
      <c r="I31" s="134">
        <v>809</v>
      </c>
      <c r="J31" s="134">
        <v>402</v>
      </c>
      <c r="K31" s="77">
        <v>1211</v>
      </c>
      <c r="L31" s="134">
        <v>19175</v>
      </c>
      <c r="M31" s="134">
        <v>19888</v>
      </c>
      <c r="N31" s="77">
        <v>39063</v>
      </c>
      <c r="O31" s="134">
        <v>110</v>
      </c>
      <c r="P31" s="134">
        <v>56</v>
      </c>
      <c r="Q31" s="77">
        <v>166</v>
      </c>
      <c r="R31" s="134">
        <v>1359</v>
      </c>
      <c r="S31" s="134">
        <v>1046</v>
      </c>
      <c r="T31" s="77">
        <v>2405</v>
      </c>
      <c r="U31" s="134">
        <v>985</v>
      </c>
      <c r="V31" s="134">
        <v>1852</v>
      </c>
      <c r="W31" s="77">
        <v>2837</v>
      </c>
    </row>
    <row r="32" spans="1:23" s="131" customFormat="1" ht="28.5" customHeight="1">
      <c r="A32" s="132">
        <v>28</v>
      </c>
      <c r="B32" s="79" t="s">
        <v>25</v>
      </c>
      <c r="C32" s="134">
        <v>457556</v>
      </c>
      <c r="D32" s="134">
        <v>420923</v>
      </c>
      <c r="E32" s="77">
        <v>878479</v>
      </c>
      <c r="F32" s="134">
        <v>104253</v>
      </c>
      <c r="G32" s="134">
        <v>92114</v>
      </c>
      <c r="H32" s="77">
        <v>196367</v>
      </c>
      <c r="I32" s="134">
        <v>3828</v>
      </c>
      <c r="J32" s="134">
        <v>1687</v>
      </c>
      <c r="K32" s="77">
        <v>5515</v>
      </c>
      <c r="L32" s="134">
        <v>49016</v>
      </c>
      <c r="M32" s="134">
        <v>41453</v>
      </c>
      <c r="N32" s="77">
        <v>90469</v>
      </c>
      <c r="O32" s="134">
        <v>488</v>
      </c>
      <c r="P32" s="134">
        <v>454</v>
      </c>
      <c r="Q32" s="77">
        <v>942</v>
      </c>
      <c r="R32" s="134">
        <v>5466</v>
      </c>
      <c r="S32" s="134">
        <v>1959</v>
      </c>
      <c r="T32" s="77">
        <v>7425</v>
      </c>
      <c r="U32" s="134">
        <v>60109</v>
      </c>
      <c r="V32" s="134">
        <v>71975</v>
      </c>
      <c r="W32" s="77">
        <v>132084</v>
      </c>
    </row>
    <row r="33" spans="1:23" s="131" customFormat="1" ht="28.5" customHeight="1">
      <c r="A33" s="132">
        <v>29</v>
      </c>
      <c r="B33" s="79" t="s">
        <v>26</v>
      </c>
      <c r="C33" s="134">
        <v>992153</v>
      </c>
      <c r="D33" s="134">
        <v>769307</v>
      </c>
      <c r="E33" s="77">
        <v>1761460</v>
      </c>
      <c r="F33" s="134">
        <v>141594</v>
      </c>
      <c r="G33" s="134">
        <v>100777</v>
      </c>
      <c r="H33" s="77">
        <v>242371</v>
      </c>
      <c r="I33" s="134">
        <v>95189</v>
      </c>
      <c r="J33" s="134">
        <v>74367</v>
      </c>
      <c r="K33" s="77">
        <v>169556</v>
      </c>
      <c r="L33" s="134">
        <v>374683</v>
      </c>
      <c r="M33" s="134">
        <v>310865</v>
      </c>
      <c r="N33" s="77">
        <v>685548</v>
      </c>
      <c r="O33" s="134">
        <v>1268</v>
      </c>
      <c r="P33" s="134">
        <v>1175</v>
      </c>
      <c r="Q33" s="77">
        <v>2443</v>
      </c>
      <c r="R33" s="134">
        <v>19657</v>
      </c>
      <c r="S33" s="134">
        <v>13301</v>
      </c>
      <c r="T33" s="77">
        <v>32958</v>
      </c>
      <c r="U33" s="134">
        <v>6188</v>
      </c>
      <c r="V33" s="134">
        <v>7253</v>
      </c>
      <c r="W33" s="77">
        <v>13441</v>
      </c>
    </row>
    <row r="34" spans="1:23" s="131" customFormat="1" ht="28.5" customHeight="1">
      <c r="A34" s="132">
        <v>30</v>
      </c>
      <c r="B34" s="79" t="s">
        <v>27</v>
      </c>
      <c r="C34" s="134">
        <v>14926</v>
      </c>
      <c r="D34" s="134">
        <v>14624</v>
      </c>
      <c r="E34" s="77">
        <v>29550</v>
      </c>
      <c r="F34" s="134">
        <v>666</v>
      </c>
      <c r="G34" s="134">
        <v>440</v>
      </c>
      <c r="H34" s="77">
        <v>1106</v>
      </c>
      <c r="I34" s="134">
        <v>2582</v>
      </c>
      <c r="J34" s="134">
        <v>3785</v>
      </c>
      <c r="K34" s="77">
        <v>6367</v>
      </c>
      <c r="L34" s="134">
        <v>2646</v>
      </c>
      <c r="M34" s="134">
        <v>2878</v>
      </c>
      <c r="N34" s="77">
        <v>5524</v>
      </c>
      <c r="O34" s="134">
        <v>2</v>
      </c>
      <c r="P34" s="134">
        <v>3</v>
      </c>
      <c r="Q34" s="77">
        <v>5</v>
      </c>
      <c r="R34" s="134">
        <v>69</v>
      </c>
      <c r="S34" s="134">
        <v>32</v>
      </c>
      <c r="T34" s="77">
        <v>101</v>
      </c>
      <c r="U34" s="134">
        <v>254</v>
      </c>
      <c r="V34" s="134">
        <v>358</v>
      </c>
      <c r="W34" s="77">
        <v>612</v>
      </c>
    </row>
    <row r="35" spans="1:23" s="131" customFormat="1" ht="28.5" customHeight="1">
      <c r="A35" s="132">
        <v>31</v>
      </c>
      <c r="B35" s="79" t="s">
        <v>28</v>
      </c>
      <c r="C35" s="134">
        <v>1690425</v>
      </c>
      <c r="D35" s="134">
        <v>1544929</v>
      </c>
      <c r="E35" s="77">
        <v>3235354</v>
      </c>
      <c r="F35" s="134">
        <v>274323</v>
      </c>
      <c r="G35" s="134">
        <v>277354</v>
      </c>
      <c r="H35" s="77">
        <v>551677</v>
      </c>
      <c r="I35" s="134">
        <v>14789</v>
      </c>
      <c r="J35" s="134">
        <v>11667</v>
      </c>
      <c r="K35" s="77">
        <v>26456</v>
      </c>
      <c r="L35" s="134">
        <v>937148</v>
      </c>
      <c r="M35" s="134">
        <v>897210</v>
      </c>
      <c r="N35" s="77">
        <v>1834358</v>
      </c>
      <c r="O35" s="134">
        <v>3161</v>
      </c>
      <c r="P35" s="134">
        <v>2112</v>
      </c>
      <c r="Q35" s="77">
        <v>5273</v>
      </c>
      <c r="R35" s="134">
        <v>57472</v>
      </c>
      <c r="S35" s="134">
        <v>40142</v>
      </c>
      <c r="T35" s="77">
        <v>97614</v>
      </c>
      <c r="U35" s="134">
        <v>55301</v>
      </c>
      <c r="V35" s="134">
        <v>58569</v>
      </c>
      <c r="W35" s="77">
        <v>113870</v>
      </c>
    </row>
    <row r="36" spans="1:23" s="131" customFormat="1" ht="28.5" customHeight="1">
      <c r="A36" s="132">
        <v>32</v>
      </c>
      <c r="B36" s="79" t="s">
        <v>29</v>
      </c>
      <c r="C36" s="134">
        <v>795790</v>
      </c>
      <c r="D36" s="134">
        <v>678445</v>
      </c>
      <c r="E36" s="77">
        <v>1474235</v>
      </c>
      <c r="F36" s="134">
        <v>125580</v>
      </c>
      <c r="G36" s="134">
        <v>112655</v>
      </c>
      <c r="H36" s="77">
        <v>238235</v>
      </c>
      <c r="I36" s="134">
        <v>71184</v>
      </c>
      <c r="J36" s="134">
        <v>53411</v>
      </c>
      <c r="K36" s="77">
        <v>124595</v>
      </c>
      <c r="L36" s="134">
        <v>355291</v>
      </c>
      <c r="M36" s="134">
        <v>301130</v>
      </c>
      <c r="N36" s="77">
        <v>656421</v>
      </c>
      <c r="O36" s="134">
        <v>1414</v>
      </c>
      <c r="P36" s="134">
        <v>1022</v>
      </c>
      <c r="Q36" s="77">
        <v>2436</v>
      </c>
      <c r="R36" s="134">
        <v>61096</v>
      </c>
      <c r="S36" s="134">
        <v>46535</v>
      </c>
      <c r="T36" s="77">
        <v>107631</v>
      </c>
      <c r="U36" s="134">
        <v>3409</v>
      </c>
      <c r="V36" s="134">
        <v>3962</v>
      </c>
      <c r="W36" s="77">
        <v>7371</v>
      </c>
    </row>
    <row r="37" spans="1:23" s="131" customFormat="1" ht="28.5" customHeight="1">
      <c r="A37" s="132">
        <v>33</v>
      </c>
      <c r="B37" s="79" t="s">
        <v>30</v>
      </c>
      <c r="C37" s="134">
        <v>42743</v>
      </c>
      <c r="D37" s="134">
        <v>31292</v>
      </c>
      <c r="E37" s="77">
        <v>74035</v>
      </c>
      <c r="F37" s="134">
        <v>7503</v>
      </c>
      <c r="G37" s="134">
        <v>4682</v>
      </c>
      <c r="H37" s="77">
        <v>12185</v>
      </c>
      <c r="I37" s="134">
        <v>8650</v>
      </c>
      <c r="J37" s="134">
        <v>6870</v>
      </c>
      <c r="K37" s="77">
        <v>15520</v>
      </c>
      <c r="L37" s="134">
        <v>7485</v>
      </c>
      <c r="M37" s="134">
        <v>4570</v>
      </c>
      <c r="N37" s="77">
        <v>12055</v>
      </c>
      <c r="O37" s="134">
        <v>109</v>
      </c>
      <c r="P37" s="134">
        <v>18</v>
      </c>
      <c r="Q37" s="77">
        <v>127</v>
      </c>
      <c r="R37" s="134">
        <v>1167</v>
      </c>
      <c r="S37" s="134">
        <v>600</v>
      </c>
      <c r="T37" s="77">
        <v>1767</v>
      </c>
      <c r="U37" s="134">
        <v>791</v>
      </c>
      <c r="V37" s="134">
        <v>462</v>
      </c>
      <c r="W37" s="77">
        <v>1253</v>
      </c>
    </row>
    <row r="38" spans="1:23" s="131" customFormat="1" ht="28.5" customHeight="1">
      <c r="A38" s="132">
        <v>34</v>
      </c>
      <c r="B38" s="79" t="s">
        <v>31</v>
      </c>
      <c r="C38" s="134">
        <v>3149002</v>
      </c>
      <c r="D38" s="134">
        <v>2854074</v>
      </c>
      <c r="E38" s="77">
        <v>6003076</v>
      </c>
      <c r="F38" s="134">
        <v>538426</v>
      </c>
      <c r="G38" s="134">
        <v>469129</v>
      </c>
      <c r="H38" s="77">
        <v>1007555</v>
      </c>
      <c r="I38" s="134">
        <v>21116</v>
      </c>
      <c r="J38" s="134">
        <v>17225</v>
      </c>
      <c r="K38" s="77">
        <v>38341</v>
      </c>
      <c r="L38" s="134">
        <v>1135612</v>
      </c>
      <c r="M38" s="134">
        <v>1068729</v>
      </c>
      <c r="N38" s="77">
        <v>2204341</v>
      </c>
      <c r="O38" s="134">
        <v>12124</v>
      </c>
      <c r="P38" s="134">
        <v>15868</v>
      </c>
      <c r="Q38" s="77">
        <v>27992</v>
      </c>
      <c r="R38" s="134">
        <v>127465</v>
      </c>
      <c r="S38" s="134">
        <v>147104</v>
      </c>
      <c r="T38" s="77">
        <v>274569</v>
      </c>
      <c r="U38" s="134">
        <v>9641</v>
      </c>
      <c r="V38" s="134">
        <v>9810</v>
      </c>
      <c r="W38" s="77">
        <v>19451</v>
      </c>
    </row>
    <row r="39" spans="1:23" s="131" customFormat="1" ht="28.5" customHeight="1">
      <c r="A39" s="132">
        <v>35</v>
      </c>
      <c r="B39" s="79" t="s">
        <v>32</v>
      </c>
      <c r="C39" s="134">
        <v>209965</v>
      </c>
      <c r="D39" s="134">
        <v>195421</v>
      </c>
      <c r="E39" s="77">
        <v>405386</v>
      </c>
      <c r="F39" s="134">
        <v>28147</v>
      </c>
      <c r="G39" s="134">
        <v>25980</v>
      </c>
      <c r="H39" s="77">
        <v>54127</v>
      </c>
      <c r="I39" s="134">
        <v>7753</v>
      </c>
      <c r="J39" s="134">
        <v>7142</v>
      </c>
      <c r="K39" s="77">
        <v>14895</v>
      </c>
      <c r="L39" s="134">
        <v>32676</v>
      </c>
      <c r="M39" s="134">
        <v>28970</v>
      </c>
      <c r="N39" s="77">
        <v>61646</v>
      </c>
      <c r="O39" s="134">
        <v>308</v>
      </c>
      <c r="P39" s="134">
        <v>85</v>
      </c>
      <c r="Q39" s="77">
        <v>393</v>
      </c>
      <c r="R39" s="134">
        <v>4576</v>
      </c>
      <c r="S39" s="134">
        <v>4134</v>
      </c>
      <c r="T39" s="77">
        <v>8710</v>
      </c>
      <c r="U39" s="134">
        <v>845</v>
      </c>
      <c r="V39" s="134">
        <v>1159</v>
      </c>
      <c r="W39" s="77">
        <v>2004</v>
      </c>
    </row>
    <row r="40" spans="1:23" s="131" customFormat="1" ht="28.5" customHeight="1">
      <c r="A40" s="132">
        <v>36</v>
      </c>
      <c r="B40" s="79" t="s">
        <v>33</v>
      </c>
      <c r="C40" s="134">
        <v>1034114</v>
      </c>
      <c r="D40" s="134">
        <v>892386</v>
      </c>
      <c r="E40" s="77">
        <v>1926500</v>
      </c>
      <c r="F40" s="134">
        <v>189672</v>
      </c>
      <c r="G40" s="134">
        <v>152953</v>
      </c>
      <c r="H40" s="77">
        <v>342625</v>
      </c>
      <c r="I40" s="134">
        <v>33674</v>
      </c>
      <c r="J40" s="134">
        <v>28729</v>
      </c>
      <c r="K40" s="77">
        <v>62403</v>
      </c>
      <c r="L40" s="134">
        <v>118564</v>
      </c>
      <c r="M40" s="134">
        <v>95035</v>
      </c>
      <c r="N40" s="77">
        <v>213599</v>
      </c>
      <c r="O40" s="134">
        <v>2115</v>
      </c>
      <c r="P40" s="134">
        <v>961</v>
      </c>
      <c r="Q40" s="77">
        <v>3076</v>
      </c>
      <c r="R40" s="134">
        <v>108402</v>
      </c>
      <c r="S40" s="134">
        <v>103321</v>
      </c>
      <c r="T40" s="77">
        <v>211723</v>
      </c>
      <c r="U40" s="134">
        <v>4154</v>
      </c>
      <c r="V40" s="134">
        <v>4595</v>
      </c>
      <c r="W40" s="77">
        <v>8749</v>
      </c>
    </row>
    <row r="41" spans="1:23" s="136" customFormat="1" ht="28.5" customHeight="1">
      <c r="A41" s="639" t="s">
        <v>39</v>
      </c>
      <c r="B41" s="639"/>
      <c r="C41" s="135">
        <v>18594723</v>
      </c>
      <c r="D41" s="135">
        <v>15990058</v>
      </c>
      <c r="E41" s="135">
        <v>34584781</v>
      </c>
      <c r="F41" s="135">
        <v>2606117</v>
      </c>
      <c r="G41" s="135">
        <v>2204197</v>
      </c>
      <c r="H41" s="135">
        <v>4810314</v>
      </c>
      <c r="I41" s="135">
        <v>916917</v>
      </c>
      <c r="J41" s="135">
        <v>787544</v>
      </c>
      <c r="K41" s="135">
        <v>1704461</v>
      </c>
      <c r="L41" s="135">
        <v>6239481</v>
      </c>
      <c r="M41" s="135">
        <v>5434054</v>
      </c>
      <c r="N41" s="135">
        <v>11673535</v>
      </c>
      <c r="O41" s="135">
        <v>39718</v>
      </c>
      <c r="P41" s="135">
        <v>34717</v>
      </c>
      <c r="Q41" s="135">
        <v>74435</v>
      </c>
      <c r="R41" s="135">
        <v>858090</v>
      </c>
      <c r="S41" s="135">
        <v>755620</v>
      </c>
      <c r="T41" s="135">
        <v>1613710</v>
      </c>
      <c r="U41" s="135">
        <v>317515</v>
      </c>
      <c r="V41" s="135">
        <v>365446</v>
      </c>
      <c r="W41" s="135">
        <v>682961</v>
      </c>
    </row>
  </sheetData>
  <mergeCells count="12">
    <mergeCell ref="U2:W2"/>
    <mergeCell ref="A41:B41"/>
    <mergeCell ref="C1:N1"/>
    <mergeCell ref="O1:W1"/>
    <mergeCell ref="A2:A3"/>
    <mergeCell ref="B2:B3"/>
    <mergeCell ref="C2:E2"/>
    <mergeCell ref="F2:H2"/>
    <mergeCell ref="I2:K2"/>
    <mergeCell ref="L2:N2"/>
    <mergeCell ref="O2:Q2"/>
    <mergeCell ref="R2:T2"/>
  </mergeCells>
  <printOptions horizontalCentered="1"/>
  <pageMargins left="0.39370078740157499" right="0.15748031496063" top="0.511811023622047" bottom="0.39370078740157499" header="0.196850393700787" footer="0.15748031496063"/>
  <pageSetup paperSize="9" scale="69" firstPageNumber="49" orientation="portrait" useFirstPageNumber="1" horizontalDpi="1200" verticalDpi="1200" r:id="rId1"/>
  <headerFooter>
    <oddFooter>&amp;L&amp;"Arial,Italic"&amp;9AISHE 2015-16&amp;CT-&amp;P</oddFooter>
  </headerFooter>
  <colBreaks count="1" manualBreakCount="1">
    <brk id="14" max="4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8">
    <tabColor rgb="FF00B0F0"/>
  </sheetPr>
  <dimension ref="A1:AB170"/>
  <sheetViews>
    <sheetView showGridLines="0" showZeros="0" view="pageBreakPreview" zoomScaleSheetLayoutView="100" workbookViewId="0">
      <pane xSplit="1" topLeftCell="V1" activePane="topRight" state="frozen"/>
      <selection activeCell="A157" sqref="A157"/>
      <selection pane="topRight" activeCell="AC1" sqref="AC1:AL1048576"/>
    </sheetView>
  </sheetViews>
  <sheetFormatPr defaultRowHeight="14.25"/>
  <cols>
    <col min="1" max="1" width="25.85546875" style="355" customWidth="1"/>
    <col min="2" max="10" width="7.5703125" style="347" customWidth="1"/>
    <col min="11" max="11" width="8.140625" style="347" bestFit="1" customWidth="1"/>
    <col min="12" max="12" width="8.42578125" style="347" bestFit="1" customWidth="1"/>
    <col min="13" max="13" width="8.140625" style="347" bestFit="1" customWidth="1"/>
    <col min="14" max="25" width="7.5703125" style="347" customWidth="1"/>
    <col min="26" max="26" width="8.140625" style="347" bestFit="1" customWidth="1"/>
    <col min="27" max="27" width="8.42578125" style="347" bestFit="1" customWidth="1"/>
    <col min="28" max="28" width="8.140625" style="347" bestFit="1" customWidth="1"/>
    <col min="29" max="16384" width="9.140625" style="347"/>
  </cols>
  <sheetData>
    <row r="1" spans="1:28" s="346" customFormat="1" ht="33.75" customHeight="1">
      <c r="A1" s="408" t="s">
        <v>442</v>
      </c>
      <c r="B1" s="647" t="s">
        <v>443</v>
      </c>
      <c r="C1" s="647"/>
      <c r="D1" s="647"/>
      <c r="E1" s="647"/>
      <c r="F1" s="647"/>
      <c r="G1" s="647"/>
      <c r="H1" s="647"/>
      <c r="I1" s="647"/>
      <c r="J1" s="647"/>
      <c r="K1" s="647" t="str">
        <f>B1</f>
        <v>Country-wise &amp; Level-wise Foreign Students(based on actual response)</v>
      </c>
      <c r="L1" s="647"/>
      <c r="M1" s="647"/>
      <c r="N1" s="647"/>
      <c r="O1" s="647"/>
      <c r="P1" s="647"/>
      <c r="Q1" s="647"/>
      <c r="R1" s="647"/>
      <c r="S1" s="647"/>
      <c r="T1" s="647" t="str">
        <f>K1</f>
        <v>Country-wise &amp; Level-wise Foreign Students(based on actual response)</v>
      </c>
      <c r="U1" s="647"/>
      <c r="V1" s="647"/>
      <c r="W1" s="647"/>
      <c r="X1" s="647"/>
      <c r="Y1" s="647"/>
      <c r="Z1" s="647"/>
      <c r="AA1" s="647"/>
      <c r="AB1" s="647"/>
    </row>
    <row r="2" spans="1:28" ht="15" customHeight="1">
      <c r="A2" s="648" t="s">
        <v>444</v>
      </c>
      <c r="B2" s="646" t="s">
        <v>87</v>
      </c>
      <c r="C2" s="646"/>
      <c r="D2" s="646"/>
      <c r="E2" s="646" t="s">
        <v>88</v>
      </c>
      <c r="F2" s="646"/>
      <c r="G2" s="646"/>
      <c r="H2" s="646" t="s">
        <v>89</v>
      </c>
      <c r="I2" s="646"/>
      <c r="J2" s="646"/>
      <c r="K2" s="646" t="s">
        <v>90</v>
      </c>
      <c r="L2" s="646"/>
      <c r="M2" s="646"/>
      <c r="N2" s="646" t="s">
        <v>91</v>
      </c>
      <c r="O2" s="646"/>
      <c r="P2" s="646"/>
      <c r="Q2" s="646" t="s">
        <v>92</v>
      </c>
      <c r="R2" s="646"/>
      <c r="S2" s="646"/>
      <c r="T2" s="646" t="s">
        <v>93</v>
      </c>
      <c r="U2" s="646"/>
      <c r="V2" s="646"/>
      <c r="W2" s="646" t="s">
        <v>94</v>
      </c>
      <c r="X2" s="646"/>
      <c r="Y2" s="646"/>
      <c r="Z2" s="646" t="s">
        <v>38</v>
      </c>
      <c r="AA2" s="646"/>
      <c r="AB2" s="646"/>
    </row>
    <row r="3" spans="1:28">
      <c r="A3" s="648"/>
      <c r="B3" s="348" t="s">
        <v>95</v>
      </c>
      <c r="C3" s="348" t="s">
        <v>96</v>
      </c>
      <c r="D3" s="348" t="s">
        <v>82</v>
      </c>
      <c r="E3" s="348" t="s">
        <v>95</v>
      </c>
      <c r="F3" s="348" t="s">
        <v>96</v>
      </c>
      <c r="G3" s="348" t="s">
        <v>82</v>
      </c>
      <c r="H3" s="348" t="s">
        <v>95</v>
      </c>
      <c r="I3" s="348" t="s">
        <v>96</v>
      </c>
      <c r="J3" s="348" t="s">
        <v>82</v>
      </c>
      <c r="K3" s="348" t="s">
        <v>95</v>
      </c>
      <c r="L3" s="348" t="s">
        <v>96</v>
      </c>
      <c r="M3" s="348" t="s">
        <v>82</v>
      </c>
      <c r="N3" s="348" t="s">
        <v>95</v>
      </c>
      <c r="O3" s="348" t="s">
        <v>96</v>
      </c>
      <c r="P3" s="348" t="s">
        <v>82</v>
      </c>
      <c r="Q3" s="348" t="s">
        <v>95</v>
      </c>
      <c r="R3" s="348" t="s">
        <v>96</v>
      </c>
      <c r="S3" s="348" t="s">
        <v>82</v>
      </c>
      <c r="T3" s="348" t="s">
        <v>95</v>
      </c>
      <c r="U3" s="348" t="s">
        <v>96</v>
      </c>
      <c r="V3" s="348" t="s">
        <v>82</v>
      </c>
      <c r="W3" s="348" t="s">
        <v>95</v>
      </c>
      <c r="X3" s="348" t="s">
        <v>96</v>
      </c>
      <c r="Y3" s="348" t="s">
        <v>82</v>
      </c>
      <c r="Z3" s="348" t="s">
        <v>95</v>
      </c>
      <c r="AA3" s="348" t="s">
        <v>96</v>
      </c>
      <c r="AB3" s="348" t="s">
        <v>82</v>
      </c>
    </row>
    <row r="4" spans="1:28" s="349" customFormat="1" ht="12">
      <c r="A4" s="67">
        <v>1</v>
      </c>
      <c r="B4" s="67">
        <v>2</v>
      </c>
      <c r="C4" s="67">
        <v>3</v>
      </c>
      <c r="D4" s="67">
        <v>4</v>
      </c>
      <c r="E4" s="67">
        <v>5</v>
      </c>
      <c r="F4" s="67">
        <v>6</v>
      </c>
      <c r="G4" s="67">
        <v>7</v>
      </c>
      <c r="H4" s="67">
        <v>8</v>
      </c>
      <c r="I4" s="67">
        <v>9</v>
      </c>
      <c r="J4" s="67">
        <v>10</v>
      </c>
      <c r="K4" s="67">
        <v>11</v>
      </c>
      <c r="L4" s="67">
        <v>12</v>
      </c>
      <c r="M4" s="67">
        <v>13</v>
      </c>
      <c r="N4" s="67">
        <v>14</v>
      </c>
      <c r="O4" s="67">
        <v>15</v>
      </c>
      <c r="P4" s="67">
        <v>16</v>
      </c>
      <c r="Q4" s="67">
        <v>17</v>
      </c>
      <c r="R4" s="67">
        <v>18</v>
      </c>
      <c r="S4" s="67">
        <v>19</v>
      </c>
      <c r="T4" s="67">
        <v>20</v>
      </c>
      <c r="U4" s="67">
        <v>21</v>
      </c>
      <c r="V4" s="67">
        <v>22</v>
      </c>
      <c r="W4" s="67">
        <v>23</v>
      </c>
      <c r="X4" s="67">
        <v>24</v>
      </c>
      <c r="Y4" s="67">
        <v>25</v>
      </c>
      <c r="Z4" s="67">
        <v>26</v>
      </c>
      <c r="AA4" s="67">
        <v>27</v>
      </c>
      <c r="AB4" s="67">
        <v>28</v>
      </c>
    </row>
    <row r="5" spans="1:28" ht="15.75">
      <c r="A5" s="350" t="s">
        <v>578</v>
      </c>
      <c r="B5" s="351">
        <v>32</v>
      </c>
      <c r="C5" s="351">
        <v>11</v>
      </c>
      <c r="D5" s="218">
        <v>43</v>
      </c>
      <c r="E5" s="218">
        <v>1</v>
      </c>
      <c r="F5" s="218">
        <v>0</v>
      </c>
      <c r="G5" s="218">
        <v>1</v>
      </c>
      <c r="H5" s="351">
        <v>885</v>
      </c>
      <c r="I5" s="351">
        <v>387</v>
      </c>
      <c r="J5" s="218">
        <v>1272</v>
      </c>
      <c r="K5" s="351">
        <v>4947</v>
      </c>
      <c r="L5" s="351">
        <v>2597</v>
      </c>
      <c r="M5" s="218">
        <v>7544</v>
      </c>
      <c r="N5" s="352">
        <v>6</v>
      </c>
      <c r="O5" s="352">
        <v>13</v>
      </c>
      <c r="P5" s="219">
        <v>19</v>
      </c>
      <c r="Q5" s="352">
        <v>491</v>
      </c>
      <c r="R5" s="352">
        <v>126</v>
      </c>
      <c r="S5" s="219">
        <v>617</v>
      </c>
      <c r="T5" s="351">
        <v>1</v>
      </c>
      <c r="U5" s="351">
        <v>0</v>
      </c>
      <c r="V5" s="218">
        <v>1</v>
      </c>
      <c r="W5" s="351">
        <v>40</v>
      </c>
      <c r="X5" s="351">
        <v>37</v>
      </c>
      <c r="Y5" s="218">
        <v>77</v>
      </c>
      <c r="Z5" s="218">
        <v>6403</v>
      </c>
      <c r="AA5" s="218">
        <v>3171</v>
      </c>
      <c r="AB5" s="218">
        <v>9574</v>
      </c>
    </row>
    <row r="6" spans="1:28" ht="15.75">
      <c r="A6" s="350" t="s">
        <v>445</v>
      </c>
      <c r="B6" s="351">
        <v>31</v>
      </c>
      <c r="C6" s="351">
        <v>0</v>
      </c>
      <c r="D6" s="218">
        <v>31</v>
      </c>
      <c r="E6" s="218">
        <v>2</v>
      </c>
      <c r="F6" s="218">
        <v>0</v>
      </c>
      <c r="G6" s="218">
        <v>2</v>
      </c>
      <c r="H6" s="351">
        <v>598</v>
      </c>
      <c r="I6" s="351">
        <v>49</v>
      </c>
      <c r="J6" s="218">
        <v>647</v>
      </c>
      <c r="K6" s="351">
        <v>3293</v>
      </c>
      <c r="L6" s="351">
        <v>375</v>
      </c>
      <c r="M6" s="218">
        <v>3668</v>
      </c>
      <c r="N6" s="352">
        <v>1</v>
      </c>
      <c r="O6" s="352">
        <v>2</v>
      </c>
      <c r="P6" s="219">
        <v>3</v>
      </c>
      <c r="Q6" s="352">
        <v>4</v>
      </c>
      <c r="R6" s="352">
        <v>1</v>
      </c>
      <c r="S6" s="219">
        <v>5</v>
      </c>
      <c r="T6" s="351">
        <v>0</v>
      </c>
      <c r="U6" s="351">
        <v>2</v>
      </c>
      <c r="V6" s="218">
        <v>2</v>
      </c>
      <c r="W6" s="351">
        <v>43</v>
      </c>
      <c r="X6" s="351">
        <v>3</v>
      </c>
      <c r="Y6" s="218">
        <v>46</v>
      </c>
      <c r="Z6" s="218">
        <v>3972</v>
      </c>
      <c r="AA6" s="218">
        <v>432</v>
      </c>
      <c r="AB6" s="218">
        <v>4404</v>
      </c>
    </row>
    <row r="7" spans="1:28" ht="15.75">
      <c r="A7" s="350" t="s">
        <v>579</v>
      </c>
      <c r="B7" s="351">
        <v>0</v>
      </c>
      <c r="C7" s="351">
        <v>1</v>
      </c>
      <c r="D7" s="218">
        <v>1</v>
      </c>
      <c r="E7" s="218">
        <v>0</v>
      </c>
      <c r="F7" s="218">
        <v>0</v>
      </c>
      <c r="G7" s="218">
        <v>0</v>
      </c>
      <c r="H7" s="351">
        <v>117</v>
      </c>
      <c r="I7" s="351">
        <v>39</v>
      </c>
      <c r="J7" s="218">
        <v>156</v>
      </c>
      <c r="K7" s="351">
        <v>1324</v>
      </c>
      <c r="L7" s="351">
        <v>1116</v>
      </c>
      <c r="M7" s="218">
        <v>2440</v>
      </c>
      <c r="N7" s="352">
        <v>0</v>
      </c>
      <c r="O7" s="352">
        <v>0</v>
      </c>
      <c r="P7" s="219">
        <v>0</v>
      </c>
      <c r="Q7" s="352">
        <v>181</v>
      </c>
      <c r="R7" s="352">
        <v>52</v>
      </c>
      <c r="S7" s="219">
        <v>233</v>
      </c>
      <c r="T7" s="351">
        <v>1</v>
      </c>
      <c r="U7" s="351">
        <v>1</v>
      </c>
      <c r="V7" s="218">
        <v>2</v>
      </c>
      <c r="W7" s="351">
        <v>54</v>
      </c>
      <c r="X7" s="351">
        <v>39</v>
      </c>
      <c r="Y7" s="218">
        <v>93</v>
      </c>
      <c r="Z7" s="218">
        <v>1677</v>
      </c>
      <c r="AA7" s="218">
        <v>1248</v>
      </c>
      <c r="AB7" s="218">
        <v>2925</v>
      </c>
    </row>
    <row r="8" spans="1:28" ht="15.75">
      <c r="A8" s="350" t="s">
        <v>581</v>
      </c>
      <c r="B8" s="351">
        <v>39</v>
      </c>
      <c r="C8" s="351">
        <v>9</v>
      </c>
      <c r="D8" s="218">
        <v>48</v>
      </c>
      <c r="E8" s="218">
        <v>0</v>
      </c>
      <c r="F8" s="218">
        <v>0</v>
      </c>
      <c r="G8" s="218">
        <v>0</v>
      </c>
      <c r="H8" s="351">
        <v>250</v>
      </c>
      <c r="I8" s="351">
        <v>50</v>
      </c>
      <c r="J8" s="218">
        <v>300</v>
      </c>
      <c r="K8" s="351">
        <v>1164</v>
      </c>
      <c r="L8" s="351">
        <v>558</v>
      </c>
      <c r="M8" s="218">
        <v>1722</v>
      </c>
      <c r="N8" s="352">
        <v>1</v>
      </c>
      <c r="O8" s="352">
        <v>2</v>
      </c>
      <c r="P8" s="219">
        <v>3</v>
      </c>
      <c r="Q8" s="352">
        <v>0</v>
      </c>
      <c r="R8" s="352">
        <v>3</v>
      </c>
      <c r="S8" s="219">
        <v>3</v>
      </c>
      <c r="T8" s="351">
        <v>0</v>
      </c>
      <c r="U8" s="351">
        <v>4</v>
      </c>
      <c r="V8" s="218">
        <v>4</v>
      </c>
      <c r="W8" s="351">
        <v>4</v>
      </c>
      <c r="X8" s="351">
        <v>6</v>
      </c>
      <c r="Y8" s="218">
        <v>10</v>
      </c>
      <c r="Z8" s="218">
        <v>1458</v>
      </c>
      <c r="AA8" s="218">
        <v>632</v>
      </c>
      <c r="AB8" s="218">
        <v>2090</v>
      </c>
    </row>
    <row r="9" spans="1:28" ht="15.75">
      <c r="A9" s="350" t="s">
        <v>580</v>
      </c>
      <c r="B9" s="351">
        <v>6</v>
      </c>
      <c r="C9" s="351">
        <v>4</v>
      </c>
      <c r="D9" s="218">
        <v>10</v>
      </c>
      <c r="E9" s="218">
        <v>0</v>
      </c>
      <c r="F9" s="218">
        <v>0</v>
      </c>
      <c r="G9" s="218">
        <v>0</v>
      </c>
      <c r="H9" s="351">
        <v>191</v>
      </c>
      <c r="I9" s="351">
        <v>17</v>
      </c>
      <c r="J9" s="218">
        <v>208</v>
      </c>
      <c r="K9" s="351">
        <v>1659</v>
      </c>
      <c r="L9" s="351">
        <v>166</v>
      </c>
      <c r="M9" s="218">
        <v>1825</v>
      </c>
      <c r="N9" s="352">
        <v>1</v>
      </c>
      <c r="O9" s="352">
        <v>0</v>
      </c>
      <c r="P9" s="219">
        <v>1</v>
      </c>
      <c r="Q9" s="352">
        <v>2</v>
      </c>
      <c r="R9" s="352">
        <v>0</v>
      </c>
      <c r="S9" s="219">
        <v>2</v>
      </c>
      <c r="T9" s="351">
        <v>0</v>
      </c>
      <c r="U9" s="351">
        <v>0</v>
      </c>
      <c r="V9" s="218">
        <v>0</v>
      </c>
      <c r="W9" s="351">
        <v>10</v>
      </c>
      <c r="X9" s="351">
        <v>3</v>
      </c>
      <c r="Y9" s="218">
        <v>13</v>
      </c>
      <c r="Z9" s="218">
        <v>1869</v>
      </c>
      <c r="AA9" s="218">
        <v>190</v>
      </c>
      <c r="AB9" s="218">
        <v>2059</v>
      </c>
    </row>
    <row r="10" spans="1:28" ht="15.75">
      <c r="A10" s="350" t="s">
        <v>582</v>
      </c>
      <c r="B10" s="351">
        <v>0</v>
      </c>
      <c r="C10" s="351">
        <v>1</v>
      </c>
      <c r="D10" s="218">
        <v>1</v>
      </c>
      <c r="E10" s="218">
        <v>0</v>
      </c>
      <c r="F10" s="218">
        <v>0</v>
      </c>
      <c r="G10" s="218">
        <v>0</v>
      </c>
      <c r="H10" s="351">
        <v>8</v>
      </c>
      <c r="I10" s="351">
        <v>2</v>
      </c>
      <c r="J10" s="218">
        <v>10</v>
      </c>
      <c r="K10" s="351">
        <v>690</v>
      </c>
      <c r="L10" s="351">
        <v>1190</v>
      </c>
      <c r="M10" s="218">
        <v>1880</v>
      </c>
      <c r="N10" s="352">
        <v>1</v>
      </c>
      <c r="O10" s="352">
        <v>0</v>
      </c>
      <c r="P10" s="219">
        <v>1</v>
      </c>
      <c r="Q10" s="352">
        <v>5</v>
      </c>
      <c r="R10" s="352">
        <v>0</v>
      </c>
      <c r="S10" s="219">
        <v>5</v>
      </c>
      <c r="T10" s="351">
        <v>1</v>
      </c>
      <c r="U10" s="351">
        <v>3</v>
      </c>
      <c r="V10" s="218">
        <v>4</v>
      </c>
      <c r="W10" s="351">
        <v>0</v>
      </c>
      <c r="X10" s="351">
        <v>0</v>
      </c>
      <c r="Y10" s="218">
        <v>0</v>
      </c>
      <c r="Z10" s="218">
        <v>705</v>
      </c>
      <c r="AA10" s="218">
        <v>1196</v>
      </c>
      <c r="AB10" s="218">
        <v>1901</v>
      </c>
    </row>
    <row r="11" spans="1:28" ht="28.5">
      <c r="A11" s="350" t="s">
        <v>586</v>
      </c>
      <c r="B11" s="351">
        <v>1</v>
      </c>
      <c r="C11" s="351">
        <v>0</v>
      </c>
      <c r="D11" s="218">
        <v>1</v>
      </c>
      <c r="E11" s="218">
        <v>0</v>
      </c>
      <c r="F11" s="218">
        <v>0</v>
      </c>
      <c r="G11" s="218">
        <v>0</v>
      </c>
      <c r="H11" s="351">
        <v>131</v>
      </c>
      <c r="I11" s="351">
        <v>116</v>
      </c>
      <c r="J11" s="218">
        <v>247</v>
      </c>
      <c r="K11" s="351">
        <v>526</v>
      </c>
      <c r="L11" s="351">
        <v>689</v>
      </c>
      <c r="M11" s="218">
        <v>1215</v>
      </c>
      <c r="N11" s="352">
        <v>1</v>
      </c>
      <c r="O11" s="352">
        <v>0</v>
      </c>
      <c r="P11" s="219">
        <v>1</v>
      </c>
      <c r="Q11" s="352">
        <v>3</v>
      </c>
      <c r="R11" s="352">
        <v>0</v>
      </c>
      <c r="S11" s="219">
        <v>3</v>
      </c>
      <c r="T11" s="351">
        <v>0</v>
      </c>
      <c r="U11" s="351">
        <v>0</v>
      </c>
      <c r="V11" s="218">
        <v>0</v>
      </c>
      <c r="W11" s="351">
        <v>10</v>
      </c>
      <c r="X11" s="351">
        <v>2</v>
      </c>
      <c r="Y11" s="218">
        <v>12</v>
      </c>
      <c r="Z11" s="218">
        <v>672</v>
      </c>
      <c r="AA11" s="218">
        <v>807</v>
      </c>
      <c r="AB11" s="218">
        <v>1479</v>
      </c>
    </row>
    <row r="12" spans="1:28" ht="28.5">
      <c r="A12" s="350" t="s">
        <v>584</v>
      </c>
      <c r="B12" s="351">
        <v>137</v>
      </c>
      <c r="C12" s="351">
        <v>96</v>
      </c>
      <c r="D12" s="218">
        <v>233</v>
      </c>
      <c r="E12" s="218">
        <v>4</v>
      </c>
      <c r="F12" s="218">
        <v>4</v>
      </c>
      <c r="G12" s="218">
        <v>8</v>
      </c>
      <c r="H12" s="351">
        <v>157</v>
      </c>
      <c r="I12" s="351">
        <v>188</v>
      </c>
      <c r="J12" s="218">
        <v>345</v>
      </c>
      <c r="K12" s="351">
        <v>408</v>
      </c>
      <c r="L12" s="351">
        <v>435</v>
      </c>
      <c r="M12" s="218">
        <v>843</v>
      </c>
      <c r="N12" s="352">
        <v>1</v>
      </c>
      <c r="O12" s="352">
        <v>7</v>
      </c>
      <c r="P12" s="219">
        <v>8</v>
      </c>
      <c r="Q12" s="352">
        <v>13</v>
      </c>
      <c r="R12" s="352">
        <v>7</v>
      </c>
      <c r="S12" s="219">
        <v>20</v>
      </c>
      <c r="T12" s="351">
        <v>0</v>
      </c>
      <c r="U12" s="351">
        <v>0</v>
      </c>
      <c r="V12" s="218">
        <v>0</v>
      </c>
      <c r="W12" s="351">
        <v>2</v>
      </c>
      <c r="X12" s="351">
        <v>0</v>
      </c>
      <c r="Y12" s="218">
        <v>2</v>
      </c>
      <c r="Z12" s="218">
        <v>722</v>
      </c>
      <c r="AA12" s="218">
        <v>737</v>
      </c>
      <c r="AB12" s="218">
        <v>1459</v>
      </c>
    </row>
    <row r="13" spans="1:28" ht="15.75">
      <c r="A13" s="350" t="s">
        <v>589</v>
      </c>
      <c r="B13" s="351">
        <v>120</v>
      </c>
      <c r="C13" s="351">
        <v>17</v>
      </c>
      <c r="D13" s="218">
        <v>137</v>
      </c>
      <c r="E13" s="218">
        <v>0</v>
      </c>
      <c r="F13" s="218">
        <v>1</v>
      </c>
      <c r="G13" s="218">
        <v>1</v>
      </c>
      <c r="H13" s="351">
        <v>225</v>
      </c>
      <c r="I13" s="351">
        <v>24</v>
      </c>
      <c r="J13" s="218">
        <v>249</v>
      </c>
      <c r="K13" s="351">
        <v>772</v>
      </c>
      <c r="L13" s="351">
        <v>31</v>
      </c>
      <c r="M13" s="218">
        <v>803</v>
      </c>
      <c r="N13" s="352">
        <v>1</v>
      </c>
      <c r="O13" s="352">
        <v>0</v>
      </c>
      <c r="P13" s="219">
        <v>1</v>
      </c>
      <c r="Q13" s="352">
        <v>28</v>
      </c>
      <c r="R13" s="352">
        <v>1</v>
      </c>
      <c r="S13" s="219">
        <v>29</v>
      </c>
      <c r="T13" s="351">
        <v>18</v>
      </c>
      <c r="U13" s="351">
        <v>0</v>
      </c>
      <c r="V13" s="218">
        <v>18</v>
      </c>
      <c r="W13" s="351">
        <v>0</v>
      </c>
      <c r="X13" s="351">
        <v>0</v>
      </c>
      <c r="Y13" s="218">
        <v>0</v>
      </c>
      <c r="Z13" s="218">
        <v>1164</v>
      </c>
      <c r="AA13" s="218">
        <v>74</v>
      </c>
      <c r="AB13" s="218">
        <v>1238</v>
      </c>
    </row>
    <row r="14" spans="1:28" ht="15.75">
      <c r="A14" s="350" t="s">
        <v>583</v>
      </c>
      <c r="B14" s="351">
        <v>15</v>
      </c>
      <c r="C14" s="351">
        <v>8</v>
      </c>
      <c r="D14" s="218">
        <v>23</v>
      </c>
      <c r="E14" s="218">
        <v>1</v>
      </c>
      <c r="F14" s="218">
        <v>0</v>
      </c>
      <c r="G14" s="218">
        <v>1</v>
      </c>
      <c r="H14" s="351">
        <v>80</v>
      </c>
      <c r="I14" s="351">
        <v>64</v>
      </c>
      <c r="J14" s="218">
        <v>144</v>
      </c>
      <c r="K14" s="351">
        <v>379</v>
      </c>
      <c r="L14" s="351">
        <v>583</v>
      </c>
      <c r="M14" s="218">
        <v>962</v>
      </c>
      <c r="N14" s="352">
        <v>5</v>
      </c>
      <c r="O14" s="352">
        <v>10</v>
      </c>
      <c r="P14" s="219">
        <v>15</v>
      </c>
      <c r="Q14" s="352">
        <v>22</v>
      </c>
      <c r="R14" s="352">
        <v>3</v>
      </c>
      <c r="S14" s="219">
        <v>25</v>
      </c>
      <c r="T14" s="351">
        <v>8</v>
      </c>
      <c r="U14" s="351">
        <v>3</v>
      </c>
      <c r="V14" s="218">
        <v>11</v>
      </c>
      <c r="W14" s="351">
        <v>1</v>
      </c>
      <c r="X14" s="351">
        <v>7</v>
      </c>
      <c r="Y14" s="218">
        <v>8</v>
      </c>
      <c r="Z14" s="218">
        <v>511</v>
      </c>
      <c r="AA14" s="218">
        <v>678</v>
      </c>
      <c r="AB14" s="218">
        <v>1189</v>
      </c>
    </row>
    <row r="15" spans="1:28" ht="15.75">
      <c r="A15" s="350" t="s">
        <v>585</v>
      </c>
      <c r="B15" s="351">
        <v>17</v>
      </c>
      <c r="C15" s="351">
        <v>3</v>
      </c>
      <c r="D15" s="218">
        <v>20</v>
      </c>
      <c r="E15" s="218">
        <v>1</v>
      </c>
      <c r="F15" s="218">
        <v>0</v>
      </c>
      <c r="G15" s="218">
        <v>1</v>
      </c>
      <c r="H15" s="351">
        <v>186</v>
      </c>
      <c r="I15" s="351">
        <v>44</v>
      </c>
      <c r="J15" s="218">
        <v>230</v>
      </c>
      <c r="K15" s="351">
        <v>774</v>
      </c>
      <c r="L15" s="351">
        <v>88</v>
      </c>
      <c r="M15" s="218">
        <v>862</v>
      </c>
      <c r="N15" s="352">
        <v>0</v>
      </c>
      <c r="O15" s="352">
        <v>1</v>
      </c>
      <c r="P15" s="219">
        <v>1</v>
      </c>
      <c r="Q15" s="352">
        <v>3</v>
      </c>
      <c r="R15" s="352">
        <v>0</v>
      </c>
      <c r="S15" s="219">
        <v>3</v>
      </c>
      <c r="T15" s="351">
        <v>0</v>
      </c>
      <c r="U15" s="351">
        <v>0</v>
      </c>
      <c r="V15" s="218">
        <v>0</v>
      </c>
      <c r="W15" s="351">
        <v>0</v>
      </c>
      <c r="X15" s="351">
        <v>0</v>
      </c>
      <c r="Y15" s="218">
        <v>0</v>
      </c>
      <c r="Z15" s="218">
        <v>981</v>
      </c>
      <c r="AA15" s="218">
        <v>136</v>
      </c>
      <c r="AB15" s="218">
        <v>1117</v>
      </c>
    </row>
    <row r="16" spans="1:28" ht="15.75">
      <c r="A16" s="350" t="s">
        <v>588</v>
      </c>
      <c r="B16" s="351">
        <v>21</v>
      </c>
      <c r="C16" s="351">
        <v>5</v>
      </c>
      <c r="D16" s="218">
        <v>26</v>
      </c>
      <c r="E16" s="218">
        <v>0</v>
      </c>
      <c r="F16" s="218">
        <v>1</v>
      </c>
      <c r="G16" s="218">
        <v>1</v>
      </c>
      <c r="H16" s="351">
        <v>125</v>
      </c>
      <c r="I16" s="351">
        <v>57</v>
      </c>
      <c r="J16" s="218">
        <v>182</v>
      </c>
      <c r="K16" s="351">
        <v>633</v>
      </c>
      <c r="L16" s="351">
        <v>221</v>
      </c>
      <c r="M16" s="218">
        <v>854</v>
      </c>
      <c r="N16" s="352">
        <v>10</v>
      </c>
      <c r="O16" s="352">
        <v>1</v>
      </c>
      <c r="P16" s="219">
        <v>11</v>
      </c>
      <c r="Q16" s="352">
        <v>12</v>
      </c>
      <c r="R16" s="352">
        <v>0</v>
      </c>
      <c r="S16" s="219">
        <v>12</v>
      </c>
      <c r="T16" s="351">
        <v>1</v>
      </c>
      <c r="U16" s="351">
        <v>1</v>
      </c>
      <c r="V16" s="218">
        <v>2</v>
      </c>
      <c r="W16" s="351">
        <v>9</v>
      </c>
      <c r="X16" s="351">
        <v>3</v>
      </c>
      <c r="Y16" s="218">
        <v>12</v>
      </c>
      <c r="Z16" s="218">
        <v>811</v>
      </c>
      <c r="AA16" s="218">
        <v>289</v>
      </c>
      <c r="AB16" s="218">
        <v>1100</v>
      </c>
    </row>
    <row r="17" spans="1:28" ht="15.75">
      <c r="A17" s="350" t="s">
        <v>587</v>
      </c>
      <c r="B17" s="351">
        <v>12</v>
      </c>
      <c r="C17" s="351">
        <v>10</v>
      </c>
      <c r="D17" s="218">
        <v>22</v>
      </c>
      <c r="E17" s="218">
        <v>0</v>
      </c>
      <c r="F17" s="218">
        <v>0</v>
      </c>
      <c r="G17" s="218">
        <v>0</v>
      </c>
      <c r="H17" s="351">
        <v>33</v>
      </c>
      <c r="I17" s="351">
        <v>34</v>
      </c>
      <c r="J17" s="218">
        <v>67</v>
      </c>
      <c r="K17" s="351">
        <v>386</v>
      </c>
      <c r="L17" s="351">
        <v>503</v>
      </c>
      <c r="M17" s="218">
        <v>889</v>
      </c>
      <c r="N17" s="352">
        <v>1</v>
      </c>
      <c r="O17" s="352">
        <v>0</v>
      </c>
      <c r="P17" s="219">
        <v>1</v>
      </c>
      <c r="Q17" s="352">
        <v>4</v>
      </c>
      <c r="R17" s="352">
        <v>4</v>
      </c>
      <c r="S17" s="219">
        <v>8</v>
      </c>
      <c r="T17" s="351">
        <v>0</v>
      </c>
      <c r="U17" s="351">
        <v>0</v>
      </c>
      <c r="V17" s="218">
        <v>0</v>
      </c>
      <c r="W17" s="351">
        <v>17</v>
      </c>
      <c r="X17" s="351">
        <v>18</v>
      </c>
      <c r="Y17" s="218">
        <v>35</v>
      </c>
      <c r="Z17" s="218">
        <v>453</v>
      </c>
      <c r="AA17" s="218">
        <v>569</v>
      </c>
      <c r="AB17" s="218">
        <v>1022</v>
      </c>
    </row>
    <row r="18" spans="1:28" ht="28.5">
      <c r="A18" s="350" t="s">
        <v>590</v>
      </c>
      <c r="B18" s="351">
        <v>2</v>
      </c>
      <c r="C18" s="351">
        <v>0</v>
      </c>
      <c r="D18" s="218">
        <v>2</v>
      </c>
      <c r="E18" s="218">
        <v>0</v>
      </c>
      <c r="F18" s="218">
        <v>0</v>
      </c>
      <c r="G18" s="218">
        <v>0</v>
      </c>
      <c r="H18" s="351">
        <v>59</v>
      </c>
      <c r="I18" s="351">
        <v>41</v>
      </c>
      <c r="J18" s="218">
        <v>100</v>
      </c>
      <c r="K18" s="351">
        <v>339</v>
      </c>
      <c r="L18" s="351">
        <v>318</v>
      </c>
      <c r="M18" s="218">
        <v>657</v>
      </c>
      <c r="N18" s="352">
        <v>0</v>
      </c>
      <c r="O18" s="352">
        <v>0</v>
      </c>
      <c r="P18" s="219">
        <v>0</v>
      </c>
      <c r="Q18" s="352">
        <v>35</v>
      </c>
      <c r="R18" s="352">
        <v>19</v>
      </c>
      <c r="S18" s="219">
        <v>54</v>
      </c>
      <c r="T18" s="351">
        <v>1</v>
      </c>
      <c r="U18" s="351">
        <v>0</v>
      </c>
      <c r="V18" s="218">
        <v>1</v>
      </c>
      <c r="W18" s="351">
        <v>4</v>
      </c>
      <c r="X18" s="351">
        <v>4</v>
      </c>
      <c r="Y18" s="218">
        <v>8</v>
      </c>
      <c r="Z18" s="218">
        <v>440</v>
      </c>
      <c r="AA18" s="218">
        <v>382</v>
      </c>
      <c r="AB18" s="218">
        <v>822</v>
      </c>
    </row>
    <row r="19" spans="1:28" ht="15.75">
      <c r="A19" s="350" t="s">
        <v>593</v>
      </c>
      <c r="B19" s="351">
        <v>2</v>
      </c>
      <c r="C19" s="351">
        <v>2</v>
      </c>
      <c r="D19" s="218">
        <v>4</v>
      </c>
      <c r="E19" s="218">
        <v>1</v>
      </c>
      <c r="F19" s="218">
        <v>1</v>
      </c>
      <c r="G19" s="218">
        <v>2</v>
      </c>
      <c r="H19" s="351">
        <v>61</v>
      </c>
      <c r="I19" s="351">
        <v>62</v>
      </c>
      <c r="J19" s="218">
        <v>123</v>
      </c>
      <c r="K19" s="351">
        <v>271</v>
      </c>
      <c r="L19" s="351">
        <v>235</v>
      </c>
      <c r="M19" s="218">
        <v>506</v>
      </c>
      <c r="N19" s="352">
        <v>0</v>
      </c>
      <c r="O19" s="352">
        <v>1</v>
      </c>
      <c r="P19" s="219">
        <v>1</v>
      </c>
      <c r="Q19" s="352">
        <v>0</v>
      </c>
      <c r="R19" s="352">
        <v>7</v>
      </c>
      <c r="S19" s="219">
        <v>7</v>
      </c>
      <c r="T19" s="351">
        <v>0</v>
      </c>
      <c r="U19" s="351">
        <v>0</v>
      </c>
      <c r="V19" s="218">
        <v>0</v>
      </c>
      <c r="W19" s="351">
        <v>15</v>
      </c>
      <c r="X19" s="351">
        <v>5</v>
      </c>
      <c r="Y19" s="218">
        <v>20</v>
      </c>
      <c r="Z19" s="218">
        <v>350</v>
      </c>
      <c r="AA19" s="218">
        <v>313</v>
      </c>
      <c r="AB19" s="218">
        <v>663</v>
      </c>
    </row>
    <row r="20" spans="1:28" ht="15.75">
      <c r="A20" s="350" t="s">
        <v>594</v>
      </c>
      <c r="B20" s="351">
        <v>0</v>
      </c>
      <c r="C20" s="351">
        <v>2</v>
      </c>
      <c r="D20" s="218">
        <v>2</v>
      </c>
      <c r="E20" s="218">
        <v>0</v>
      </c>
      <c r="F20" s="218">
        <v>0</v>
      </c>
      <c r="G20" s="218">
        <v>0</v>
      </c>
      <c r="H20" s="351">
        <v>16</v>
      </c>
      <c r="I20" s="351">
        <v>21</v>
      </c>
      <c r="J20" s="218">
        <v>37</v>
      </c>
      <c r="K20" s="351">
        <v>154</v>
      </c>
      <c r="L20" s="351">
        <v>151</v>
      </c>
      <c r="M20" s="218">
        <v>305</v>
      </c>
      <c r="N20" s="352">
        <v>0</v>
      </c>
      <c r="O20" s="352">
        <v>1</v>
      </c>
      <c r="P20" s="219">
        <v>1</v>
      </c>
      <c r="Q20" s="352">
        <v>10</v>
      </c>
      <c r="R20" s="352">
        <v>16</v>
      </c>
      <c r="S20" s="219">
        <v>26</v>
      </c>
      <c r="T20" s="351">
        <v>13</v>
      </c>
      <c r="U20" s="351">
        <v>99</v>
      </c>
      <c r="V20" s="218">
        <v>112</v>
      </c>
      <c r="W20" s="351">
        <v>19</v>
      </c>
      <c r="X20" s="351">
        <v>21</v>
      </c>
      <c r="Y20" s="218">
        <v>40</v>
      </c>
      <c r="Z20" s="218">
        <v>212</v>
      </c>
      <c r="AA20" s="218">
        <v>311</v>
      </c>
      <c r="AB20" s="218">
        <v>523</v>
      </c>
    </row>
    <row r="21" spans="1:28" ht="15.75">
      <c r="A21" s="350" t="s">
        <v>596</v>
      </c>
      <c r="B21" s="351">
        <v>15</v>
      </c>
      <c r="C21" s="351">
        <v>2</v>
      </c>
      <c r="D21" s="218">
        <v>17</v>
      </c>
      <c r="E21" s="218">
        <v>1</v>
      </c>
      <c r="F21" s="218">
        <v>0</v>
      </c>
      <c r="G21" s="218">
        <v>1</v>
      </c>
      <c r="H21" s="351">
        <v>149</v>
      </c>
      <c r="I21" s="351">
        <v>58</v>
      </c>
      <c r="J21" s="218">
        <v>207</v>
      </c>
      <c r="K21" s="351">
        <v>151</v>
      </c>
      <c r="L21" s="351">
        <v>107</v>
      </c>
      <c r="M21" s="218">
        <v>258</v>
      </c>
      <c r="N21" s="352">
        <v>0</v>
      </c>
      <c r="O21" s="352">
        <v>0</v>
      </c>
      <c r="P21" s="219">
        <v>0</v>
      </c>
      <c r="Q21" s="352">
        <v>1</v>
      </c>
      <c r="R21" s="352">
        <v>6</v>
      </c>
      <c r="S21" s="219">
        <v>7</v>
      </c>
      <c r="T21" s="351">
        <v>0</v>
      </c>
      <c r="U21" s="351">
        <v>0</v>
      </c>
      <c r="V21" s="218">
        <v>0</v>
      </c>
      <c r="W21" s="351">
        <v>1</v>
      </c>
      <c r="X21" s="351">
        <v>0</v>
      </c>
      <c r="Y21" s="218">
        <v>1</v>
      </c>
      <c r="Z21" s="218">
        <v>318</v>
      </c>
      <c r="AA21" s="218">
        <v>173</v>
      </c>
      <c r="AB21" s="218">
        <v>491</v>
      </c>
    </row>
    <row r="22" spans="1:28" ht="15.75">
      <c r="A22" s="350" t="s">
        <v>591</v>
      </c>
      <c r="B22" s="351">
        <v>0</v>
      </c>
      <c r="C22" s="351">
        <v>0</v>
      </c>
      <c r="D22" s="218">
        <v>0</v>
      </c>
      <c r="E22" s="218">
        <v>0</v>
      </c>
      <c r="F22" s="218">
        <v>0</v>
      </c>
      <c r="G22" s="218">
        <v>0</v>
      </c>
      <c r="H22" s="351">
        <v>24</v>
      </c>
      <c r="I22" s="351">
        <v>8</v>
      </c>
      <c r="J22" s="218">
        <v>32</v>
      </c>
      <c r="K22" s="351">
        <v>312</v>
      </c>
      <c r="L22" s="351">
        <v>131</v>
      </c>
      <c r="M22" s="218">
        <v>443</v>
      </c>
      <c r="N22" s="352">
        <v>0</v>
      </c>
      <c r="O22" s="352">
        <v>0</v>
      </c>
      <c r="P22" s="219">
        <v>0</v>
      </c>
      <c r="Q22" s="352">
        <v>2</v>
      </c>
      <c r="R22" s="352">
        <v>2</v>
      </c>
      <c r="S22" s="219">
        <v>4</v>
      </c>
      <c r="T22" s="351">
        <v>0</v>
      </c>
      <c r="U22" s="351">
        <v>0</v>
      </c>
      <c r="V22" s="218">
        <v>0</v>
      </c>
      <c r="W22" s="351">
        <v>0</v>
      </c>
      <c r="X22" s="351">
        <v>1</v>
      </c>
      <c r="Y22" s="218">
        <v>1</v>
      </c>
      <c r="Z22" s="218">
        <v>338</v>
      </c>
      <c r="AA22" s="218">
        <v>142</v>
      </c>
      <c r="AB22" s="218">
        <v>480</v>
      </c>
    </row>
    <row r="23" spans="1:28" ht="15.75">
      <c r="A23" s="350" t="s">
        <v>597</v>
      </c>
      <c r="B23" s="351">
        <v>2</v>
      </c>
      <c r="C23" s="351">
        <v>3</v>
      </c>
      <c r="D23" s="218">
        <v>5</v>
      </c>
      <c r="E23" s="218">
        <v>0</v>
      </c>
      <c r="F23" s="218">
        <v>0</v>
      </c>
      <c r="G23" s="218">
        <v>0</v>
      </c>
      <c r="H23" s="351">
        <v>21</v>
      </c>
      <c r="I23" s="351">
        <v>22</v>
      </c>
      <c r="J23" s="218">
        <v>43</v>
      </c>
      <c r="K23" s="351">
        <v>268</v>
      </c>
      <c r="L23" s="351">
        <v>151</v>
      </c>
      <c r="M23" s="218">
        <v>419</v>
      </c>
      <c r="N23" s="352">
        <v>0</v>
      </c>
      <c r="O23" s="352">
        <v>0</v>
      </c>
      <c r="P23" s="219">
        <v>0</v>
      </c>
      <c r="Q23" s="352">
        <v>4</v>
      </c>
      <c r="R23" s="352">
        <v>0</v>
      </c>
      <c r="S23" s="219">
        <v>4</v>
      </c>
      <c r="T23" s="351">
        <v>1</v>
      </c>
      <c r="U23" s="351">
        <v>0</v>
      </c>
      <c r="V23" s="218">
        <v>1</v>
      </c>
      <c r="W23" s="351">
        <v>0</v>
      </c>
      <c r="X23" s="351">
        <v>1</v>
      </c>
      <c r="Y23" s="218">
        <v>1</v>
      </c>
      <c r="Z23" s="218">
        <v>296</v>
      </c>
      <c r="AA23" s="218">
        <v>177</v>
      </c>
      <c r="AB23" s="218">
        <v>473</v>
      </c>
    </row>
    <row r="24" spans="1:28" ht="15.75">
      <c r="A24" s="350" t="s">
        <v>595</v>
      </c>
      <c r="B24" s="351">
        <v>11</v>
      </c>
      <c r="C24" s="351">
        <v>4</v>
      </c>
      <c r="D24" s="218">
        <v>15</v>
      </c>
      <c r="E24" s="218">
        <v>0</v>
      </c>
      <c r="F24" s="218">
        <v>0</v>
      </c>
      <c r="G24" s="218">
        <v>0</v>
      </c>
      <c r="H24" s="351">
        <v>61</v>
      </c>
      <c r="I24" s="351">
        <v>28</v>
      </c>
      <c r="J24" s="218">
        <v>89</v>
      </c>
      <c r="K24" s="351">
        <v>233</v>
      </c>
      <c r="L24" s="351">
        <v>102</v>
      </c>
      <c r="M24" s="218">
        <v>335</v>
      </c>
      <c r="N24" s="352">
        <v>1</v>
      </c>
      <c r="O24" s="352">
        <v>1</v>
      </c>
      <c r="P24" s="219">
        <v>2</v>
      </c>
      <c r="Q24" s="352">
        <v>7</v>
      </c>
      <c r="R24" s="352">
        <v>3</v>
      </c>
      <c r="S24" s="219">
        <v>10</v>
      </c>
      <c r="T24" s="351">
        <v>0</v>
      </c>
      <c r="U24" s="351">
        <v>0</v>
      </c>
      <c r="V24" s="218">
        <v>0</v>
      </c>
      <c r="W24" s="351">
        <v>6</v>
      </c>
      <c r="X24" s="351">
        <v>1</v>
      </c>
      <c r="Y24" s="218">
        <v>7</v>
      </c>
      <c r="Z24" s="218">
        <v>319</v>
      </c>
      <c r="AA24" s="218">
        <v>139</v>
      </c>
      <c r="AB24" s="218">
        <v>458</v>
      </c>
    </row>
    <row r="25" spans="1:28" ht="15.75">
      <c r="A25" s="350" t="s">
        <v>599</v>
      </c>
      <c r="B25" s="351">
        <v>2</v>
      </c>
      <c r="C25" s="351">
        <v>0</v>
      </c>
      <c r="D25" s="218">
        <v>2</v>
      </c>
      <c r="E25" s="218">
        <v>0</v>
      </c>
      <c r="F25" s="218">
        <v>0</v>
      </c>
      <c r="G25" s="218">
        <v>0</v>
      </c>
      <c r="H25" s="351">
        <v>22</v>
      </c>
      <c r="I25" s="351">
        <v>13</v>
      </c>
      <c r="J25" s="218">
        <v>35</v>
      </c>
      <c r="K25" s="351">
        <v>257</v>
      </c>
      <c r="L25" s="351">
        <v>130</v>
      </c>
      <c r="M25" s="218">
        <v>387</v>
      </c>
      <c r="N25" s="352">
        <v>0</v>
      </c>
      <c r="O25" s="352">
        <v>0</v>
      </c>
      <c r="P25" s="219">
        <v>0</v>
      </c>
      <c r="Q25" s="352">
        <v>2</v>
      </c>
      <c r="R25" s="352">
        <v>0</v>
      </c>
      <c r="S25" s="219">
        <v>2</v>
      </c>
      <c r="T25" s="351">
        <v>0</v>
      </c>
      <c r="U25" s="351">
        <v>0</v>
      </c>
      <c r="V25" s="218">
        <v>0</v>
      </c>
      <c r="W25" s="351">
        <v>0</v>
      </c>
      <c r="X25" s="351">
        <v>1</v>
      </c>
      <c r="Y25" s="218">
        <v>1</v>
      </c>
      <c r="Z25" s="218">
        <v>283</v>
      </c>
      <c r="AA25" s="218">
        <v>144</v>
      </c>
      <c r="AB25" s="218">
        <v>427</v>
      </c>
    </row>
    <row r="26" spans="1:28" ht="15.75">
      <c r="A26" s="350" t="s">
        <v>600</v>
      </c>
      <c r="B26" s="351">
        <v>2</v>
      </c>
      <c r="C26" s="351">
        <v>1</v>
      </c>
      <c r="D26" s="218">
        <v>3</v>
      </c>
      <c r="E26" s="218">
        <v>0</v>
      </c>
      <c r="F26" s="218">
        <v>0</v>
      </c>
      <c r="G26" s="218">
        <v>0</v>
      </c>
      <c r="H26" s="351">
        <v>21</v>
      </c>
      <c r="I26" s="351">
        <v>15</v>
      </c>
      <c r="J26" s="218">
        <v>36</v>
      </c>
      <c r="K26" s="351">
        <v>214</v>
      </c>
      <c r="L26" s="351">
        <v>161</v>
      </c>
      <c r="M26" s="218">
        <v>375</v>
      </c>
      <c r="N26" s="352">
        <v>0</v>
      </c>
      <c r="O26" s="352">
        <v>0</v>
      </c>
      <c r="P26" s="219">
        <v>0</v>
      </c>
      <c r="Q26" s="352">
        <v>0</v>
      </c>
      <c r="R26" s="352">
        <v>1</v>
      </c>
      <c r="S26" s="219">
        <v>1</v>
      </c>
      <c r="T26" s="351">
        <v>0</v>
      </c>
      <c r="U26" s="351">
        <v>0</v>
      </c>
      <c r="V26" s="218">
        <v>0</v>
      </c>
      <c r="W26" s="351">
        <v>0</v>
      </c>
      <c r="X26" s="351">
        <v>0</v>
      </c>
      <c r="Y26" s="218">
        <v>0</v>
      </c>
      <c r="Z26" s="218">
        <v>237</v>
      </c>
      <c r="AA26" s="218">
        <v>178</v>
      </c>
      <c r="AB26" s="218">
        <v>415</v>
      </c>
    </row>
    <row r="27" spans="1:28" ht="15.75">
      <c r="A27" s="350" t="s">
        <v>601</v>
      </c>
      <c r="B27" s="351">
        <v>0</v>
      </c>
      <c r="C27" s="351">
        <v>0</v>
      </c>
      <c r="D27" s="218">
        <v>0</v>
      </c>
      <c r="E27" s="218">
        <v>0</v>
      </c>
      <c r="F27" s="218">
        <v>0</v>
      </c>
      <c r="G27" s="218">
        <v>0</v>
      </c>
      <c r="H27" s="351">
        <v>45</v>
      </c>
      <c r="I27" s="351">
        <v>47</v>
      </c>
      <c r="J27" s="218">
        <v>92</v>
      </c>
      <c r="K27" s="351">
        <v>179</v>
      </c>
      <c r="L27" s="351">
        <v>132</v>
      </c>
      <c r="M27" s="218">
        <v>311</v>
      </c>
      <c r="N27" s="352">
        <v>0</v>
      </c>
      <c r="O27" s="352">
        <v>0</v>
      </c>
      <c r="P27" s="219">
        <v>0</v>
      </c>
      <c r="Q27" s="352">
        <v>0</v>
      </c>
      <c r="R27" s="352">
        <v>0</v>
      </c>
      <c r="S27" s="219">
        <v>0</v>
      </c>
      <c r="T27" s="351">
        <v>0</v>
      </c>
      <c r="U27" s="351">
        <v>0</v>
      </c>
      <c r="V27" s="218">
        <v>0</v>
      </c>
      <c r="W27" s="351">
        <v>1</v>
      </c>
      <c r="X27" s="351">
        <v>0</v>
      </c>
      <c r="Y27" s="218">
        <v>1</v>
      </c>
      <c r="Z27" s="218">
        <v>225</v>
      </c>
      <c r="AA27" s="218">
        <v>179</v>
      </c>
      <c r="AB27" s="218">
        <v>404</v>
      </c>
    </row>
    <row r="28" spans="1:28" ht="15.75">
      <c r="A28" s="350" t="s">
        <v>592</v>
      </c>
      <c r="B28" s="351">
        <v>138</v>
      </c>
      <c r="C28" s="351">
        <v>8</v>
      </c>
      <c r="D28" s="218">
        <v>146</v>
      </c>
      <c r="E28" s="218">
        <v>0</v>
      </c>
      <c r="F28" s="218">
        <v>0</v>
      </c>
      <c r="G28" s="218">
        <v>0</v>
      </c>
      <c r="H28" s="351">
        <v>105</v>
      </c>
      <c r="I28" s="351">
        <v>21</v>
      </c>
      <c r="J28" s="218">
        <v>126</v>
      </c>
      <c r="K28" s="351">
        <v>70</v>
      </c>
      <c r="L28" s="351">
        <v>43</v>
      </c>
      <c r="M28" s="218">
        <v>113</v>
      </c>
      <c r="N28" s="352">
        <v>0</v>
      </c>
      <c r="O28" s="352">
        <v>0</v>
      </c>
      <c r="P28" s="219">
        <v>0</v>
      </c>
      <c r="Q28" s="352">
        <v>1</v>
      </c>
      <c r="R28" s="352">
        <v>0</v>
      </c>
      <c r="S28" s="219">
        <v>1</v>
      </c>
      <c r="T28" s="351">
        <v>0</v>
      </c>
      <c r="U28" s="351">
        <v>0</v>
      </c>
      <c r="V28" s="218">
        <v>0</v>
      </c>
      <c r="W28" s="351">
        <v>1</v>
      </c>
      <c r="X28" s="351">
        <v>0</v>
      </c>
      <c r="Y28" s="218">
        <v>1</v>
      </c>
      <c r="Z28" s="218">
        <v>315</v>
      </c>
      <c r="AA28" s="218">
        <v>72</v>
      </c>
      <c r="AB28" s="218">
        <v>387</v>
      </c>
    </row>
    <row r="29" spans="1:28" ht="15.75">
      <c r="A29" s="350" t="s">
        <v>612</v>
      </c>
      <c r="B29" s="351">
        <v>0</v>
      </c>
      <c r="C29" s="351">
        <v>0</v>
      </c>
      <c r="D29" s="218">
        <v>0</v>
      </c>
      <c r="E29" s="218">
        <v>0</v>
      </c>
      <c r="F29" s="218">
        <v>0</v>
      </c>
      <c r="G29" s="218">
        <v>0</v>
      </c>
      <c r="H29" s="351">
        <v>48</v>
      </c>
      <c r="I29" s="351">
        <v>11</v>
      </c>
      <c r="J29" s="218">
        <v>59</v>
      </c>
      <c r="K29" s="351">
        <v>283</v>
      </c>
      <c r="L29" s="351">
        <v>36</v>
      </c>
      <c r="M29" s="218">
        <v>319</v>
      </c>
      <c r="N29" s="352">
        <v>0</v>
      </c>
      <c r="O29" s="352">
        <v>0</v>
      </c>
      <c r="P29" s="219">
        <v>0</v>
      </c>
      <c r="Q29" s="352">
        <v>0</v>
      </c>
      <c r="R29" s="352">
        <v>0</v>
      </c>
      <c r="S29" s="219">
        <v>0</v>
      </c>
      <c r="T29" s="351">
        <v>1</v>
      </c>
      <c r="U29" s="351">
        <v>4</v>
      </c>
      <c r="V29" s="218">
        <v>5</v>
      </c>
      <c r="W29" s="351">
        <v>0</v>
      </c>
      <c r="X29" s="351">
        <v>0</v>
      </c>
      <c r="Y29" s="218">
        <v>0</v>
      </c>
      <c r="Z29" s="218">
        <v>332</v>
      </c>
      <c r="AA29" s="218">
        <v>51</v>
      </c>
      <c r="AB29" s="218">
        <v>383</v>
      </c>
    </row>
    <row r="30" spans="1:28" ht="15.75">
      <c r="A30" s="350" t="s">
        <v>602</v>
      </c>
      <c r="B30" s="351">
        <v>1</v>
      </c>
      <c r="C30" s="351">
        <v>0</v>
      </c>
      <c r="D30" s="218">
        <v>1</v>
      </c>
      <c r="E30" s="218">
        <v>0</v>
      </c>
      <c r="F30" s="218">
        <v>0</v>
      </c>
      <c r="G30" s="218">
        <v>0</v>
      </c>
      <c r="H30" s="351">
        <v>9</v>
      </c>
      <c r="I30" s="351">
        <v>14</v>
      </c>
      <c r="J30" s="218">
        <v>23</v>
      </c>
      <c r="K30" s="351">
        <v>227</v>
      </c>
      <c r="L30" s="351">
        <v>106</v>
      </c>
      <c r="M30" s="218">
        <v>333</v>
      </c>
      <c r="N30" s="352">
        <v>0</v>
      </c>
      <c r="O30" s="352">
        <v>0</v>
      </c>
      <c r="P30" s="219">
        <v>0</v>
      </c>
      <c r="Q30" s="352">
        <v>1</v>
      </c>
      <c r="R30" s="352">
        <v>0</v>
      </c>
      <c r="S30" s="219">
        <v>1</v>
      </c>
      <c r="T30" s="351">
        <v>0</v>
      </c>
      <c r="U30" s="351">
        <v>0</v>
      </c>
      <c r="V30" s="218">
        <v>0</v>
      </c>
      <c r="W30" s="351">
        <v>1</v>
      </c>
      <c r="X30" s="351">
        <v>0</v>
      </c>
      <c r="Y30" s="218">
        <v>1</v>
      </c>
      <c r="Z30" s="218">
        <v>239</v>
      </c>
      <c r="AA30" s="218">
        <v>120</v>
      </c>
      <c r="AB30" s="218">
        <v>359</v>
      </c>
    </row>
    <row r="31" spans="1:28" ht="15.75">
      <c r="A31" s="350" t="s">
        <v>607</v>
      </c>
      <c r="B31" s="351">
        <v>3</v>
      </c>
      <c r="C31" s="351">
        <v>0</v>
      </c>
      <c r="D31" s="218">
        <v>3</v>
      </c>
      <c r="E31" s="218">
        <v>0</v>
      </c>
      <c r="F31" s="218">
        <v>0</v>
      </c>
      <c r="G31" s="218">
        <v>0</v>
      </c>
      <c r="H31" s="351">
        <v>4</v>
      </c>
      <c r="I31" s="351">
        <v>8</v>
      </c>
      <c r="J31" s="218">
        <v>12</v>
      </c>
      <c r="K31" s="351">
        <v>237</v>
      </c>
      <c r="L31" s="351">
        <v>89</v>
      </c>
      <c r="M31" s="218">
        <v>326</v>
      </c>
      <c r="N31" s="352">
        <v>0</v>
      </c>
      <c r="O31" s="352">
        <v>1</v>
      </c>
      <c r="P31" s="219">
        <v>1</v>
      </c>
      <c r="Q31" s="352">
        <v>8</v>
      </c>
      <c r="R31" s="352">
        <v>0</v>
      </c>
      <c r="S31" s="219">
        <v>8</v>
      </c>
      <c r="T31" s="351">
        <v>0</v>
      </c>
      <c r="U31" s="351">
        <v>0</v>
      </c>
      <c r="V31" s="218">
        <v>0</v>
      </c>
      <c r="W31" s="351">
        <v>2</v>
      </c>
      <c r="X31" s="351">
        <v>0</v>
      </c>
      <c r="Y31" s="218">
        <v>2</v>
      </c>
      <c r="Z31" s="218">
        <v>254</v>
      </c>
      <c r="AA31" s="218">
        <v>98</v>
      </c>
      <c r="AB31" s="218">
        <v>352</v>
      </c>
    </row>
    <row r="32" spans="1:28" ht="15.75">
      <c r="A32" s="350" t="s">
        <v>608</v>
      </c>
      <c r="B32" s="351">
        <v>0</v>
      </c>
      <c r="C32" s="351">
        <v>0</v>
      </c>
      <c r="D32" s="218">
        <v>0</v>
      </c>
      <c r="E32" s="218">
        <v>0</v>
      </c>
      <c r="F32" s="218">
        <v>0</v>
      </c>
      <c r="G32" s="218">
        <v>0</v>
      </c>
      <c r="H32" s="351">
        <v>10</v>
      </c>
      <c r="I32" s="351">
        <v>3</v>
      </c>
      <c r="J32" s="218">
        <v>13</v>
      </c>
      <c r="K32" s="351">
        <v>187</v>
      </c>
      <c r="L32" s="351">
        <v>129</v>
      </c>
      <c r="M32" s="218">
        <v>316</v>
      </c>
      <c r="N32" s="352">
        <v>0</v>
      </c>
      <c r="O32" s="352">
        <v>0</v>
      </c>
      <c r="P32" s="219">
        <v>0</v>
      </c>
      <c r="Q32" s="352">
        <v>5</v>
      </c>
      <c r="R32" s="352">
        <v>3</v>
      </c>
      <c r="S32" s="219">
        <v>8</v>
      </c>
      <c r="T32" s="351">
        <v>0</v>
      </c>
      <c r="U32" s="351">
        <v>0</v>
      </c>
      <c r="V32" s="218">
        <v>0</v>
      </c>
      <c r="W32" s="351">
        <v>5</v>
      </c>
      <c r="X32" s="351">
        <v>4</v>
      </c>
      <c r="Y32" s="218">
        <v>9</v>
      </c>
      <c r="Z32" s="218">
        <v>207</v>
      </c>
      <c r="AA32" s="218">
        <v>139</v>
      </c>
      <c r="AB32" s="218">
        <v>346</v>
      </c>
    </row>
    <row r="33" spans="1:28" ht="15.75">
      <c r="A33" s="350" t="s">
        <v>604</v>
      </c>
      <c r="B33" s="351">
        <v>5</v>
      </c>
      <c r="C33" s="351">
        <v>1</v>
      </c>
      <c r="D33" s="218">
        <v>6</v>
      </c>
      <c r="E33" s="218">
        <v>0</v>
      </c>
      <c r="F33" s="218">
        <v>0</v>
      </c>
      <c r="G33" s="218">
        <v>0</v>
      </c>
      <c r="H33" s="351">
        <v>19</v>
      </c>
      <c r="I33" s="351">
        <v>11</v>
      </c>
      <c r="J33" s="218">
        <v>30</v>
      </c>
      <c r="K33" s="351">
        <v>171</v>
      </c>
      <c r="L33" s="351">
        <v>129</v>
      </c>
      <c r="M33" s="218">
        <v>300</v>
      </c>
      <c r="N33" s="352">
        <v>0</v>
      </c>
      <c r="O33" s="352">
        <v>0</v>
      </c>
      <c r="P33" s="219">
        <v>0</v>
      </c>
      <c r="Q33" s="352">
        <v>0</v>
      </c>
      <c r="R33" s="352">
        <v>0</v>
      </c>
      <c r="S33" s="219">
        <v>0</v>
      </c>
      <c r="T33" s="351">
        <v>0</v>
      </c>
      <c r="U33" s="351">
        <v>0</v>
      </c>
      <c r="V33" s="218">
        <v>0</v>
      </c>
      <c r="W33" s="351">
        <v>1</v>
      </c>
      <c r="X33" s="351">
        <v>1</v>
      </c>
      <c r="Y33" s="218">
        <v>2</v>
      </c>
      <c r="Z33" s="218">
        <v>196</v>
      </c>
      <c r="AA33" s="218">
        <v>142</v>
      </c>
      <c r="AB33" s="218">
        <v>338</v>
      </c>
    </row>
    <row r="34" spans="1:28" ht="15.75">
      <c r="A34" s="350" t="s">
        <v>598</v>
      </c>
      <c r="B34" s="351">
        <v>31</v>
      </c>
      <c r="C34" s="351">
        <v>11</v>
      </c>
      <c r="D34" s="218">
        <v>42</v>
      </c>
      <c r="E34" s="218">
        <v>0</v>
      </c>
      <c r="F34" s="218">
        <v>0</v>
      </c>
      <c r="G34" s="218">
        <v>0</v>
      </c>
      <c r="H34" s="351">
        <v>81</v>
      </c>
      <c r="I34" s="351">
        <v>20</v>
      </c>
      <c r="J34" s="218">
        <v>101</v>
      </c>
      <c r="K34" s="351">
        <v>124</v>
      </c>
      <c r="L34" s="351">
        <v>67</v>
      </c>
      <c r="M34" s="218">
        <v>191</v>
      </c>
      <c r="N34" s="352">
        <v>0</v>
      </c>
      <c r="O34" s="352">
        <v>0</v>
      </c>
      <c r="P34" s="219">
        <v>0</v>
      </c>
      <c r="Q34" s="352">
        <v>0</v>
      </c>
      <c r="R34" s="352">
        <v>2</v>
      </c>
      <c r="S34" s="219">
        <v>2</v>
      </c>
      <c r="T34" s="351">
        <v>0</v>
      </c>
      <c r="U34" s="351">
        <v>0</v>
      </c>
      <c r="V34" s="218">
        <v>0</v>
      </c>
      <c r="W34" s="351">
        <v>0</v>
      </c>
      <c r="X34" s="351">
        <v>0</v>
      </c>
      <c r="Y34" s="218">
        <v>0</v>
      </c>
      <c r="Z34" s="218">
        <v>236</v>
      </c>
      <c r="AA34" s="218">
        <v>100</v>
      </c>
      <c r="AB34" s="218">
        <v>336</v>
      </c>
    </row>
    <row r="35" spans="1:28" ht="15.75">
      <c r="A35" s="350" t="s">
        <v>631</v>
      </c>
      <c r="B35" s="351">
        <v>0</v>
      </c>
      <c r="C35" s="351">
        <v>0</v>
      </c>
      <c r="D35" s="218">
        <v>0</v>
      </c>
      <c r="E35" s="218">
        <v>0</v>
      </c>
      <c r="F35" s="218">
        <v>0</v>
      </c>
      <c r="G35" s="218">
        <v>0</v>
      </c>
      <c r="H35" s="351">
        <v>0</v>
      </c>
      <c r="I35" s="351">
        <v>0</v>
      </c>
      <c r="J35" s="218">
        <v>0</v>
      </c>
      <c r="K35" s="351">
        <v>232</v>
      </c>
      <c r="L35" s="351">
        <v>86</v>
      </c>
      <c r="M35" s="218">
        <v>318</v>
      </c>
      <c r="N35" s="352">
        <v>0</v>
      </c>
      <c r="O35" s="352">
        <v>0</v>
      </c>
      <c r="P35" s="219">
        <v>0</v>
      </c>
      <c r="Q35" s="352">
        <v>1</v>
      </c>
      <c r="R35" s="352">
        <v>1</v>
      </c>
      <c r="S35" s="219">
        <v>2</v>
      </c>
      <c r="T35" s="351">
        <v>0</v>
      </c>
      <c r="U35" s="351">
        <v>0</v>
      </c>
      <c r="V35" s="218">
        <v>0</v>
      </c>
      <c r="W35" s="351">
        <v>1</v>
      </c>
      <c r="X35" s="351">
        <v>0</v>
      </c>
      <c r="Y35" s="218">
        <v>1</v>
      </c>
      <c r="Z35" s="218">
        <v>234</v>
      </c>
      <c r="AA35" s="218">
        <v>87</v>
      </c>
      <c r="AB35" s="218">
        <v>321</v>
      </c>
    </row>
    <row r="36" spans="1:28" ht="15.75">
      <c r="A36" s="350" t="s">
        <v>606</v>
      </c>
      <c r="B36" s="351">
        <v>0</v>
      </c>
      <c r="C36" s="351">
        <v>1</v>
      </c>
      <c r="D36" s="218">
        <v>1</v>
      </c>
      <c r="E36" s="218">
        <v>0</v>
      </c>
      <c r="F36" s="218">
        <v>0</v>
      </c>
      <c r="G36" s="218">
        <v>0</v>
      </c>
      <c r="H36" s="351">
        <v>27</v>
      </c>
      <c r="I36" s="351">
        <v>13</v>
      </c>
      <c r="J36" s="218">
        <v>40</v>
      </c>
      <c r="K36" s="351">
        <v>141</v>
      </c>
      <c r="L36" s="351">
        <v>98</v>
      </c>
      <c r="M36" s="218">
        <v>239</v>
      </c>
      <c r="N36" s="352">
        <v>0</v>
      </c>
      <c r="O36" s="352">
        <v>0</v>
      </c>
      <c r="P36" s="219">
        <v>0</v>
      </c>
      <c r="Q36" s="352">
        <v>3</v>
      </c>
      <c r="R36" s="352">
        <v>8</v>
      </c>
      <c r="S36" s="219">
        <v>11</v>
      </c>
      <c r="T36" s="351">
        <v>1</v>
      </c>
      <c r="U36" s="351">
        <v>0</v>
      </c>
      <c r="V36" s="218">
        <v>1</v>
      </c>
      <c r="W36" s="351">
        <v>1</v>
      </c>
      <c r="X36" s="351">
        <v>2</v>
      </c>
      <c r="Y36" s="218">
        <v>3</v>
      </c>
      <c r="Z36" s="218">
        <v>173</v>
      </c>
      <c r="AA36" s="218">
        <v>122</v>
      </c>
      <c r="AB36" s="218">
        <v>295</v>
      </c>
    </row>
    <row r="37" spans="1:28" ht="15.75">
      <c r="A37" s="350" t="s">
        <v>627</v>
      </c>
      <c r="B37" s="351">
        <v>3</v>
      </c>
      <c r="C37" s="351">
        <v>0</v>
      </c>
      <c r="D37" s="218">
        <v>3</v>
      </c>
      <c r="E37" s="218">
        <v>0</v>
      </c>
      <c r="F37" s="218">
        <v>0</v>
      </c>
      <c r="G37" s="218">
        <v>0</v>
      </c>
      <c r="H37" s="351">
        <v>6</v>
      </c>
      <c r="I37" s="351">
        <v>0</v>
      </c>
      <c r="J37" s="218">
        <v>6</v>
      </c>
      <c r="K37" s="351">
        <v>202</v>
      </c>
      <c r="L37" s="351">
        <v>81</v>
      </c>
      <c r="M37" s="218">
        <v>283</v>
      </c>
      <c r="N37" s="352">
        <v>0</v>
      </c>
      <c r="O37" s="352">
        <v>0</v>
      </c>
      <c r="P37" s="219">
        <v>0</v>
      </c>
      <c r="Q37" s="352">
        <v>0</v>
      </c>
      <c r="R37" s="352">
        <v>0</v>
      </c>
      <c r="S37" s="219">
        <v>0</v>
      </c>
      <c r="T37" s="351">
        <v>0</v>
      </c>
      <c r="U37" s="351">
        <v>0</v>
      </c>
      <c r="V37" s="218">
        <v>0</v>
      </c>
      <c r="W37" s="351">
        <v>0</v>
      </c>
      <c r="X37" s="351">
        <v>0</v>
      </c>
      <c r="Y37" s="218">
        <v>0</v>
      </c>
      <c r="Z37" s="218">
        <v>211</v>
      </c>
      <c r="AA37" s="218">
        <v>81</v>
      </c>
      <c r="AB37" s="218">
        <v>292</v>
      </c>
    </row>
    <row r="38" spans="1:28" ht="28.5">
      <c r="A38" s="350" t="s">
        <v>609</v>
      </c>
      <c r="B38" s="351">
        <v>73</v>
      </c>
      <c r="C38" s="351">
        <v>21</v>
      </c>
      <c r="D38" s="218">
        <v>94</v>
      </c>
      <c r="E38" s="218">
        <v>0</v>
      </c>
      <c r="F38" s="218">
        <v>0</v>
      </c>
      <c r="G38" s="218">
        <v>0</v>
      </c>
      <c r="H38" s="351">
        <v>131</v>
      </c>
      <c r="I38" s="351">
        <v>25</v>
      </c>
      <c r="J38" s="218">
        <v>156</v>
      </c>
      <c r="K38" s="351">
        <v>32</v>
      </c>
      <c r="L38" s="351">
        <v>3</v>
      </c>
      <c r="M38" s="218">
        <v>35</v>
      </c>
      <c r="N38" s="352">
        <v>0</v>
      </c>
      <c r="O38" s="352">
        <v>0</v>
      </c>
      <c r="P38" s="219">
        <v>0</v>
      </c>
      <c r="Q38" s="352">
        <v>0</v>
      </c>
      <c r="R38" s="352">
        <v>0</v>
      </c>
      <c r="S38" s="219">
        <v>0</v>
      </c>
      <c r="T38" s="351">
        <v>0</v>
      </c>
      <c r="U38" s="351">
        <v>0</v>
      </c>
      <c r="V38" s="218">
        <v>0</v>
      </c>
      <c r="W38" s="351">
        <v>0</v>
      </c>
      <c r="X38" s="351">
        <v>0</v>
      </c>
      <c r="Y38" s="218">
        <v>0</v>
      </c>
      <c r="Z38" s="218">
        <v>236</v>
      </c>
      <c r="AA38" s="218">
        <v>49</v>
      </c>
      <c r="AB38" s="218">
        <v>285</v>
      </c>
    </row>
    <row r="39" spans="1:28" ht="42.75">
      <c r="A39" s="350" t="s">
        <v>613</v>
      </c>
      <c r="B39" s="351">
        <v>1</v>
      </c>
      <c r="C39" s="351">
        <v>0</v>
      </c>
      <c r="D39" s="218">
        <v>1</v>
      </c>
      <c r="E39" s="218">
        <v>0</v>
      </c>
      <c r="F39" s="218">
        <v>0</v>
      </c>
      <c r="G39" s="218">
        <v>0</v>
      </c>
      <c r="H39" s="351">
        <v>5</v>
      </c>
      <c r="I39" s="351">
        <v>5</v>
      </c>
      <c r="J39" s="218">
        <v>10</v>
      </c>
      <c r="K39" s="351">
        <v>188</v>
      </c>
      <c r="L39" s="351">
        <v>81</v>
      </c>
      <c r="M39" s="218">
        <v>269</v>
      </c>
      <c r="N39" s="352">
        <v>0</v>
      </c>
      <c r="O39" s="352">
        <v>0</v>
      </c>
      <c r="P39" s="219">
        <v>0</v>
      </c>
      <c r="Q39" s="352">
        <v>0</v>
      </c>
      <c r="R39" s="352">
        <v>1</v>
      </c>
      <c r="S39" s="219">
        <v>1</v>
      </c>
      <c r="T39" s="351">
        <v>0</v>
      </c>
      <c r="U39" s="351">
        <v>0</v>
      </c>
      <c r="V39" s="218">
        <v>0</v>
      </c>
      <c r="W39" s="351">
        <v>0</v>
      </c>
      <c r="X39" s="351">
        <v>0</v>
      </c>
      <c r="Y39" s="218">
        <v>0</v>
      </c>
      <c r="Z39" s="218">
        <v>194</v>
      </c>
      <c r="AA39" s="218">
        <v>87</v>
      </c>
      <c r="AB39" s="218">
        <v>281</v>
      </c>
    </row>
    <row r="40" spans="1:28" ht="15.75">
      <c r="A40" s="350" t="s">
        <v>603</v>
      </c>
      <c r="B40" s="351">
        <v>44</v>
      </c>
      <c r="C40" s="351">
        <v>2</v>
      </c>
      <c r="D40" s="218">
        <v>46</v>
      </c>
      <c r="E40" s="218">
        <v>6</v>
      </c>
      <c r="F40" s="218">
        <v>0</v>
      </c>
      <c r="G40" s="218">
        <v>6</v>
      </c>
      <c r="H40" s="351">
        <v>79</v>
      </c>
      <c r="I40" s="351">
        <v>12</v>
      </c>
      <c r="J40" s="218">
        <v>91</v>
      </c>
      <c r="K40" s="351">
        <v>48</v>
      </c>
      <c r="L40" s="351">
        <v>15</v>
      </c>
      <c r="M40" s="218">
        <v>63</v>
      </c>
      <c r="N40" s="352">
        <v>10</v>
      </c>
      <c r="O40" s="352">
        <v>11</v>
      </c>
      <c r="P40" s="219">
        <v>21</v>
      </c>
      <c r="Q40" s="352">
        <v>25</v>
      </c>
      <c r="R40" s="352">
        <v>0</v>
      </c>
      <c r="S40" s="219">
        <v>25</v>
      </c>
      <c r="T40" s="351">
        <v>15</v>
      </c>
      <c r="U40" s="351">
        <v>1</v>
      </c>
      <c r="V40" s="218">
        <v>16</v>
      </c>
      <c r="W40" s="351">
        <v>0</v>
      </c>
      <c r="X40" s="351">
        <v>0</v>
      </c>
      <c r="Y40" s="218">
        <v>0</v>
      </c>
      <c r="Z40" s="218">
        <v>227</v>
      </c>
      <c r="AA40" s="218">
        <v>41</v>
      </c>
      <c r="AB40" s="218">
        <v>268</v>
      </c>
    </row>
    <row r="41" spans="1:28" ht="15.75">
      <c r="A41" s="350" t="s">
        <v>611</v>
      </c>
      <c r="B41" s="351">
        <v>0</v>
      </c>
      <c r="C41" s="351">
        <v>0</v>
      </c>
      <c r="D41" s="218">
        <v>0</v>
      </c>
      <c r="E41" s="218">
        <v>0</v>
      </c>
      <c r="F41" s="218">
        <v>0</v>
      </c>
      <c r="G41" s="218">
        <v>0</v>
      </c>
      <c r="H41" s="351">
        <v>17</v>
      </c>
      <c r="I41" s="351">
        <v>19</v>
      </c>
      <c r="J41" s="218">
        <v>36</v>
      </c>
      <c r="K41" s="351">
        <v>78</v>
      </c>
      <c r="L41" s="351">
        <v>131</v>
      </c>
      <c r="M41" s="218">
        <v>209</v>
      </c>
      <c r="N41" s="352">
        <v>1</v>
      </c>
      <c r="O41" s="352">
        <v>0</v>
      </c>
      <c r="P41" s="219">
        <v>1</v>
      </c>
      <c r="Q41" s="352">
        <v>10</v>
      </c>
      <c r="R41" s="352">
        <v>2</v>
      </c>
      <c r="S41" s="219">
        <v>12</v>
      </c>
      <c r="T41" s="351">
        <v>0</v>
      </c>
      <c r="U41" s="351">
        <v>0</v>
      </c>
      <c r="V41" s="218">
        <v>0</v>
      </c>
      <c r="W41" s="351">
        <v>0</v>
      </c>
      <c r="X41" s="351">
        <v>0</v>
      </c>
      <c r="Y41" s="218">
        <v>0</v>
      </c>
      <c r="Z41" s="218">
        <v>106</v>
      </c>
      <c r="AA41" s="218">
        <v>152</v>
      </c>
      <c r="AB41" s="218">
        <v>258</v>
      </c>
    </row>
    <row r="42" spans="1:28" ht="15.75">
      <c r="A42" s="350" t="s">
        <v>605</v>
      </c>
      <c r="B42" s="351">
        <v>0</v>
      </c>
      <c r="C42" s="351">
        <v>1</v>
      </c>
      <c r="D42" s="218">
        <v>1</v>
      </c>
      <c r="E42" s="218">
        <v>4</v>
      </c>
      <c r="F42" s="218">
        <v>0</v>
      </c>
      <c r="G42" s="218">
        <v>4</v>
      </c>
      <c r="H42" s="351">
        <v>51</v>
      </c>
      <c r="I42" s="351">
        <v>35</v>
      </c>
      <c r="J42" s="218">
        <v>86</v>
      </c>
      <c r="K42" s="351">
        <v>55</v>
      </c>
      <c r="L42" s="351">
        <v>20</v>
      </c>
      <c r="M42" s="218">
        <v>75</v>
      </c>
      <c r="N42" s="352">
        <v>0</v>
      </c>
      <c r="O42" s="352">
        <v>0</v>
      </c>
      <c r="P42" s="219">
        <v>0</v>
      </c>
      <c r="Q42" s="352">
        <v>6</v>
      </c>
      <c r="R42" s="352">
        <v>13</v>
      </c>
      <c r="S42" s="219">
        <v>19</v>
      </c>
      <c r="T42" s="351">
        <v>3</v>
      </c>
      <c r="U42" s="351">
        <v>3</v>
      </c>
      <c r="V42" s="218">
        <v>6</v>
      </c>
      <c r="W42" s="351">
        <v>0</v>
      </c>
      <c r="X42" s="351">
        <v>0</v>
      </c>
      <c r="Y42" s="218">
        <v>0</v>
      </c>
      <c r="Z42" s="218">
        <v>119</v>
      </c>
      <c r="AA42" s="218">
        <v>72</v>
      </c>
      <c r="AB42" s="218">
        <v>191</v>
      </c>
    </row>
    <row r="43" spans="1:28" ht="15.75">
      <c r="A43" s="350" t="s">
        <v>666</v>
      </c>
      <c r="B43" s="351">
        <v>0</v>
      </c>
      <c r="C43" s="351">
        <v>2</v>
      </c>
      <c r="D43" s="218">
        <v>2</v>
      </c>
      <c r="E43" s="218">
        <v>0</v>
      </c>
      <c r="F43" s="218">
        <v>0</v>
      </c>
      <c r="G43" s="218">
        <v>0</v>
      </c>
      <c r="H43" s="351">
        <v>0</v>
      </c>
      <c r="I43" s="351">
        <v>0</v>
      </c>
      <c r="J43" s="218">
        <v>0</v>
      </c>
      <c r="K43" s="351">
        <v>172</v>
      </c>
      <c r="L43" s="351">
        <v>2</v>
      </c>
      <c r="M43" s="218">
        <v>174</v>
      </c>
      <c r="N43" s="352">
        <v>0</v>
      </c>
      <c r="O43" s="352">
        <v>0</v>
      </c>
      <c r="P43" s="219">
        <v>0</v>
      </c>
      <c r="Q43" s="352">
        <v>0</v>
      </c>
      <c r="R43" s="352">
        <v>0</v>
      </c>
      <c r="S43" s="219">
        <v>0</v>
      </c>
      <c r="T43" s="351">
        <v>0</v>
      </c>
      <c r="U43" s="351">
        <v>0</v>
      </c>
      <c r="V43" s="218">
        <v>0</v>
      </c>
      <c r="W43" s="351">
        <v>0</v>
      </c>
      <c r="X43" s="351">
        <v>0</v>
      </c>
      <c r="Y43" s="218">
        <v>0</v>
      </c>
      <c r="Z43" s="218">
        <v>172</v>
      </c>
      <c r="AA43" s="218">
        <v>4</v>
      </c>
      <c r="AB43" s="218">
        <v>176</v>
      </c>
    </row>
    <row r="44" spans="1:28" ht="15.75">
      <c r="A44" s="350" t="s">
        <v>617</v>
      </c>
      <c r="B44" s="351">
        <v>22</v>
      </c>
      <c r="C44" s="351">
        <v>19</v>
      </c>
      <c r="D44" s="218">
        <v>41</v>
      </c>
      <c r="E44" s="218">
        <v>6</v>
      </c>
      <c r="F44" s="218">
        <v>6</v>
      </c>
      <c r="G44" s="218">
        <v>12</v>
      </c>
      <c r="H44" s="351">
        <v>44</v>
      </c>
      <c r="I44" s="351">
        <v>36</v>
      </c>
      <c r="J44" s="218">
        <v>80</v>
      </c>
      <c r="K44" s="351">
        <v>24</v>
      </c>
      <c r="L44" s="351">
        <v>9</v>
      </c>
      <c r="M44" s="218">
        <v>33</v>
      </c>
      <c r="N44" s="352">
        <v>0</v>
      </c>
      <c r="O44" s="352">
        <v>0</v>
      </c>
      <c r="P44" s="219">
        <v>0</v>
      </c>
      <c r="Q44" s="352">
        <v>0</v>
      </c>
      <c r="R44" s="352">
        <v>1</v>
      </c>
      <c r="S44" s="219">
        <v>1</v>
      </c>
      <c r="T44" s="351">
        <v>0</v>
      </c>
      <c r="U44" s="351">
        <v>2</v>
      </c>
      <c r="V44" s="218">
        <v>2</v>
      </c>
      <c r="W44" s="351">
        <v>0</v>
      </c>
      <c r="X44" s="351">
        <v>0</v>
      </c>
      <c r="Y44" s="218">
        <v>0</v>
      </c>
      <c r="Z44" s="218">
        <v>96</v>
      </c>
      <c r="AA44" s="218">
        <v>73</v>
      </c>
      <c r="AB44" s="218">
        <v>169</v>
      </c>
    </row>
    <row r="45" spans="1:28" ht="15.75">
      <c r="A45" s="350" t="s">
        <v>618</v>
      </c>
      <c r="B45" s="351">
        <v>0</v>
      </c>
      <c r="C45" s="351">
        <v>0</v>
      </c>
      <c r="D45" s="218">
        <v>0</v>
      </c>
      <c r="E45" s="218">
        <v>0</v>
      </c>
      <c r="F45" s="218">
        <v>0</v>
      </c>
      <c r="G45" s="218">
        <v>0</v>
      </c>
      <c r="H45" s="351">
        <v>7</v>
      </c>
      <c r="I45" s="351">
        <v>12</v>
      </c>
      <c r="J45" s="218">
        <v>19</v>
      </c>
      <c r="K45" s="351">
        <v>49</v>
      </c>
      <c r="L45" s="351">
        <v>77</v>
      </c>
      <c r="M45" s="218">
        <v>126</v>
      </c>
      <c r="N45" s="352">
        <v>0</v>
      </c>
      <c r="O45" s="352">
        <v>1</v>
      </c>
      <c r="P45" s="219">
        <v>1</v>
      </c>
      <c r="Q45" s="352">
        <v>2</v>
      </c>
      <c r="R45" s="352">
        <v>0</v>
      </c>
      <c r="S45" s="219">
        <v>2</v>
      </c>
      <c r="T45" s="351">
        <v>1</v>
      </c>
      <c r="U45" s="351">
        <v>3</v>
      </c>
      <c r="V45" s="218">
        <v>4</v>
      </c>
      <c r="W45" s="351">
        <v>1</v>
      </c>
      <c r="X45" s="351">
        <v>1</v>
      </c>
      <c r="Y45" s="218">
        <v>2</v>
      </c>
      <c r="Z45" s="218">
        <v>60</v>
      </c>
      <c r="AA45" s="218">
        <v>94</v>
      </c>
      <c r="AB45" s="218">
        <v>154</v>
      </c>
    </row>
    <row r="46" spans="1:28" ht="15.75">
      <c r="A46" s="350" t="s">
        <v>620</v>
      </c>
      <c r="B46" s="351">
        <v>2</v>
      </c>
      <c r="C46" s="351">
        <v>1</v>
      </c>
      <c r="D46" s="218">
        <v>3</v>
      </c>
      <c r="E46" s="218">
        <v>0</v>
      </c>
      <c r="F46" s="218">
        <v>0</v>
      </c>
      <c r="G46" s="218">
        <v>0</v>
      </c>
      <c r="H46" s="351">
        <v>13</v>
      </c>
      <c r="I46" s="351">
        <v>31</v>
      </c>
      <c r="J46" s="218">
        <v>44</v>
      </c>
      <c r="K46" s="351">
        <v>41</v>
      </c>
      <c r="L46" s="351">
        <v>61</v>
      </c>
      <c r="M46" s="218">
        <v>102</v>
      </c>
      <c r="N46" s="352">
        <v>0</v>
      </c>
      <c r="O46" s="352">
        <v>0</v>
      </c>
      <c r="P46" s="219">
        <v>0</v>
      </c>
      <c r="Q46" s="352">
        <v>1</v>
      </c>
      <c r="R46" s="352">
        <v>1</v>
      </c>
      <c r="S46" s="219">
        <v>2</v>
      </c>
      <c r="T46" s="351">
        <v>0</v>
      </c>
      <c r="U46" s="351">
        <v>0</v>
      </c>
      <c r="V46" s="218">
        <v>0</v>
      </c>
      <c r="W46" s="351">
        <v>0</v>
      </c>
      <c r="X46" s="351">
        <v>0</v>
      </c>
      <c r="Y46" s="218">
        <v>0</v>
      </c>
      <c r="Z46" s="218">
        <v>57</v>
      </c>
      <c r="AA46" s="218">
        <v>94</v>
      </c>
      <c r="AB46" s="218">
        <v>151</v>
      </c>
    </row>
    <row r="47" spans="1:28" ht="15.75">
      <c r="A47" s="350" t="s">
        <v>615</v>
      </c>
      <c r="B47" s="351">
        <v>4</v>
      </c>
      <c r="C47" s="351">
        <v>4</v>
      </c>
      <c r="D47" s="218">
        <v>8</v>
      </c>
      <c r="E47" s="218">
        <v>0</v>
      </c>
      <c r="F47" s="218">
        <v>0</v>
      </c>
      <c r="G47" s="218">
        <v>0</v>
      </c>
      <c r="H47" s="351">
        <v>3</v>
      </c>
      <c r="I47" s="351">
        <v>10</v>
      </c>
      <c r="J47" s="218">
        <v>13</v>
      </c>
      <c r="K47" s="351">
        <v>77</v>
      </c>
      <c r="L47" s="351">
        <v>43</v>
      </c>
      <c r="M47" s="218">
        <v>120</v>
      </c>
      <c r="N47" s="352">
        <v>0</v>
      </c>
      <c r="O47" s="352">
        <v>0</v>
      </c>
      <c r="P47" s="219">
        <v>0</v>
      </c>
      <c r="Q47" s="352">
        <v>3</v>
      </c>
      <c r="R47" s="352">
        <v>3</v>
      </c>
      <c r="S47" s="219">
        <v>6</v>
      </c>
      <c r="T47" s="351">
        <v>2</v>
      </c>
      <c r="U47" s="351">
        <v>0</v>
      </c>
      <c r="V47" s="218">
        <v>2</v>
      </c>
      <c r="W47" s="351">
        <v>1</v>
      </c>
      <c r="X47" s="351">
        <v>0</v>
      </c>
      <c r="Y47" s="218">
        <v>1</v>
      </c>
      <c r="Z47" s="218">
        <v>90</v>
      </c>
      <c r="AA47" s="218">
        <v>60</v>
      </c>
      <c r="AB47" s="218">
        <v>150</v>
      </c>
    </row>
    <row r="48" spans="1:28" ht="15.75">
      <c r="A48" s="350" t="s">
        <v>616</v>
      </c>
      <c r="B48" s="351">
        <v>15</v>
      </c>
      <c r="C48" s="351">
        <v>6</v>
      </c>
      <c r="D48" s="218">
        <v>21</v>
      </c>
      <c r="E48" s="218">
        <v>0</v>
      </c>
      <c r="F48" s="218">
        <v>0</v>
      </c>
      <c r="G48" s="218">
        <v>0</v>
      </c>
      <c r="H48" s="351">
        <v>33</v>
      </c>
      <c r="I48" s="351">
        <v>6</v>
      </c>
      <c r="J48" s="218">
        <v>39</v>
      </c>
      <c r="K48" s="351">
        <v>54</v>
      </c>
      <c r="L48" s="351">
        <v>20</v>
      </c>
      <c r="M48" s="218">
        <v>74</v>
      </c>
      <c r="N48" s="352">
        <v>2</v>
      </c>
      <c r="O48" s="352">
        <v>0</v>
      </c>
      <c r="P48" s="219">
        <v>2</v>
      </c>
      <c r="Q48" s="352">
        <v>0</v>
      </c>
      <c r="R48" s="352">
        <v>3</v>
      </c>
      <c r="S48" s="219">
        <v>3</v>
      </c>
      <c r="T48" s="351">
        <v>0</v>
      </c>
      <c r="U48" s="351">
        <v>0</v>
      </c>
      <c r="V48" s="218">
        <v>0</v>
      </c>
      <c r="W48" s="351">
        <v>2</v>
      </c>
      <c r="X48" s="351">
        <v>4</v>
      </c>
      <c r="Y48" s="218">
        <v>6</v>
      </c>
      <c r="Z48" s="218">
        <v>106</v>
      </c>
      <c r="AA48" s="218">
        <v>39</v>
      </c>
      <c r="AB48" s="218">
        <v>145</v>
      </c>
    </row>
    <row r="49" spans="1:28" ht="15.75">
      <c r="A49" s="350" t="s">
        <v>610</v>
      </c>
      <c r="B49" s="351">
        <v>1</v>
      </c>
      <c r="C49" s="351">
        <v>0</v>
      </c>
      <c r="D49" s="218">
        <v>1</v>
      </c>
      <c r="E49" s="218">
        <v>0</v>
      </c>
      <c r="F49" s="218">
        <v>0</v>
      </c>
      <c r="G49" s="218">
        <v>0</v>
      </c>
      <c r="H49" s="351">
        <v>12</v>
      </c>
      <c r="I49" s="351">
        <v>5</v>
      </c>
      <c r="J49" s="218">
        <v>17</v>
      </c>
      <c r="K49" s="351">
        <v>76</v>
      </c>
      <c r="L49" s="351">
        <v>31</v>
      </c>
      <c r="M49" s="218">
        <v>107</v>
      </c>
      <c r="N49" s="352">
        <v>10</v>
      </c>
      <c r="O49" s="352">
        <v>0</v>
      </c>
      <c r="P49" s="219">
        <v>10</v>
      </c>
      <c r="Q49" s="352">
        <v>0</v>
      </c>
      <c r="R49" s="352">
        <v>0</v>
      </c>
      <c r="S49" s="219">
        <v>0</v>
      </c>
      <c r="T49" s="351">
        <v>0</v>
      </c>
      <c r="U49" s="351">
        <v>0</v>
      </c>
      <c r="V49" s="218">
        <v>0</v>
      </c>
      <c r="W49" s="351">
        <v>2</v>
      </c>
      <c r="X49" s="351">
        <v>2</v>
      </c>
      <c r="Y49" s="218">
        <v>4</v>
      </c>
      <c r="Z49" s="218">
        <v>101</v>
      </c>
      <c r="AA49" s="218">
        <v>38</v>
      </c>
      <c r="AB49" s="218">
        <v>139</v>
      </c>
    </row>
    <row r="50" spans="1:28" ht="15.75">
      <c r="A50" s="350" t="s">
        <v>622</v>
      </c>
      <c r="B50" s="351">
        <v>1</v>
      </c>
      <c r="C50" s="351">
        <v>0</v>
      </c>
      <c r="D50" s="218">
        <v>1</v>
      </c>
      <c r="E50" s="218">
        <v>0</v>
      </c>
      <c r="F50" s="218">
        <v>0</v>
      </c>
      <c r="G50" s="218">
        <v>0</v>
      </c>
      <c r="H50" s="351">
        <v>23</v>
      </c>
      <c r="I50" s="351">
        <v>15</v>
      </c>
      <c r="J50" s="218">
        <v>38</v>
      </c>
      <c r="K50" s="351">
        <v>79</v>
      </c>
      <c r="L50" s="351">
        <v>16</v>
      </c>
      <c r="M50" s="218">
        <v>95</v>
      </c>
      <c r="N50" s="352">
        <v>0</v>
      </c>
      <c r="O50" s="352">
        <v>0</v>
      </c>
      <c r="P50" s="219">
        <v>0</v>
      </c>
      <c r="Q50" s="352">
        <v>1</v>
      </c>
      <c r="R50" s="352">
        <v>0</v>
      </c>
      <c r="S50" s="219">
        <v>1</v>
      </c>
      <c r="T50" s="351">
        <v>0</v>
      </c>
      <c r="U50" s="351">
        <v>0</v>
      </c>
      <c r="V50" s="218">
        <v>0</v>
      </c>
      <c r="W50" s="351">
        <v>0</v>
      </c>
      <c r="X50" s="351">
        <v>0</v>
      </c>
      <c r="Y50" s="218">
        <v>0</v>
      </c>
      <c r="Z50" s="218">
        <v>104</v>
      </c>
      <c r="AA50" s="218">
        <v>31</v>
      </c>
      <c r="AB50" s="218">
        <v>135</v>
      </c>
    </row>
    <row r="51" spans="1:28" ht="15.75">
      <c r="A51" s="350" t="s">
        <v>690</v>
      </c>
      <c r="B51" s="351">
        <v>0</v>
      </c>
      <c r="C51" s="351">
        <v>0</v>
      </c>
      <c r="D51" s="218">
        <v>0</v>
      </c>
      <c r="E51" s="218">
        <v>0</v>
      </c>
      <c r="F51" s="218">
        <v>0</v>
      </c>
      <c r="G51" s="218">
        <v>0</v>
      </c>
      <c r="H51" s="351">
        <v>0</v>
      </c>
      <c r="I51" s="351">
        <v>0</v>
      </c>
      <c r="J51" s="218">
        <v>0</v>
      </c>
      <c r="K51" s="351">
        <v>58</v>
      </c>
      <c r="L51" s="351">
        <v>70</v>
      </c>
      <c r="M51" s="218">
        <v>128</v>
      </c>
      <c r="N51" s="352">
        <v>0</v>
      </c>
      <c r="O51" s="352">
        <v>0</v>
      </c>
      <c r="P51" s="219">
        <v>0</v>
      </c>
      <c r="Q51" s="352">
        <v>0</v>
      </c>
      <c r="R51" s="352">
        <v>0</v>
      </c>
      <c r="S51" s="219">
        <v>0</v>
      </c>
      <c r="T51" s="351">
        <v>0</v>
      </c>
      <c r="U51" s="351">
        <v>0</v>
      </c>
      <c r="V51" s="218">
        <v>0</v>
      </c>
      <c r="W51" s="351">
        <v>0</v>
      </c>
      <c r="X51" s="351">
        <v>0</v>
      </c>
      <c r="Y51" s="218">
        <v>0</v>
      </c>
      <c r="Z51" s="218">
        <v>58</v>
      </c>
      <c r="AA51" s="218">
        <v>70</v>
      </c>
      <c r="AB51" s="218">
        <v>128</v>
      </c>
    </row>
    <row r="52" spans="1:28" ht="15.75">
      <c r="A52" s="350" t="s">
        <v>619</v>
      </c>
      <c r="B52" s="351">
        <v>2</v>
      </c>
      <c r="C52" s="351">
        <v>1</v>
      </c>
      <c r="D52" s="218">
        <v>3</v>
      </c>
      <c r="E52" s="218">
        <v>0</v>
      </c>
      <c r="F52" s="218">
        <v>0</v>
      </c>
      <c r="G52" s="218">
        <v>0</v>
      </c>
      <c r="H52" s="351">
        <v>11</v>
      </c>
      <c r="I52" s="351">
        <v>12</v>
      </c>
      <c r="J52" s="218">
        <v>23</v>
      </c>
      <c r="K52" s="351">
        <v>50</v>
      </c>
      <c r="L52" s="351">
        <v>42</v>
      </c>
      <c r="M52" s="218">
        <v>92</v>
      </c>
      <c r="N52" s="352">
        <v>0</v>
      </c>
      <c r="O52" s="352">
        <v>0</v>
      </c>
      <c r="P52" s="219">
        <v>0</v>
      </c>
      <c r="Q52" s="352">
        <v>0</v>
      </c>
      <c r="R52" s="352">
        <v>0</v>
      </c>
      <c r="S52" s="219">
        <v>0</v>
      </c>
      <c r="T52" s="351">
        <v>0</v>
      </c>
      <c r="U52" s="351">
        <v>0</v>
      </c>
      <c r="V52" s="218">
        <v>0</v>
      </c>
      <c r="W52" s="351">
        <v>0</v>
      </c>
      <c r="X52" s="351">
        <v>0</v>
      </c>
      <c r="Y52" s="218">
        <v>0</v>
      </c>
      <c r="Z52" s="218">
        <v>63</v>
      </c>
      <c r="AA52" s="218">
        <v>55</v>
      </c>
      <c r="AB52" s="218">
        <v>118</v>
      </c>
    </row>
    <row r="53" spans="1:28" ht="15.75">
      <c r="A53" s="350" t="s">
        <v>621</v>
      </c>
      <c r="B53" s="351">
        <v>0</v>
      </c>
      <c r="C53" s="351">
        <v>0</v>
      </c>
      <c r="D53" s="218">
        <v>0</v>
      </c>
      <c r="E53" s="218">
        <v>0</v>
      </c>
      <c r="F53" s="218">
        <v>0</v>
      </c>
      <c r="G53" s="218">
        <v>0</v>
      </c>
      <c r="H53" s="351">
        <v>8</v>
      </c>
      <c r="I53" s="351">
        <v>5</v>
      </c>
      <c r="J53" s="218">
        <v>13</v>
      </c>
      <c r="K53" s="351">
        <v>60</v>
      </c>
      <c r="L53" s="351">
        <v>41</v>
      </c>
      <c r="M53" s="218">
        <v>101</v>
      </c>
      <c r="N53" s="352">
        <v>0</v>
      </c>
      <c r="O53" s="352">
        <v>0</v>
      </c>
      <c r="P53" s="219">
        <v>0</v>
      </c>
      <c r="Q53" s="352">
        <v>1</v>
      </c>
      <c r="R53" s="352">
        <v>0</v>
      </c>
      <c r="S53" s="219">
        <v>1</v>
      </c>
      <c r="T53" s="351">
        <v>0</v>
      </c>
      <c r="U53" s="351">
        <v>0</v>
      </c>
      <c r="V53" s="218">
        <v>0</v>
      </c>
      <c r="W53" s="351">
        <v>0</v>
      </c>
      <c r="X53" s="351">
        <v>2</v>
      </c>
      <c r="Y53" s="218">
        <v>2</v>
      </c>
      <c r="Z53" s="218">
        <v>69</v>
      </c>
      <c r="AA53" s="218">
        <v>48</v>
      </c>
      <c r="AB53" s="218">
        <v>117</v>
      </c>
    </row>
    <row r="54" spans="1:28" ht="15.75">
      <c r="A54" s="350" t="s">
        <v>652</v>
      </c>
      <c r="B54" s="351">
        <v>10</v>
      </c>
      <c r="C54" s="351">
        <v>1</v>
      </c>
      <c r="D54" s="218">
        <v>11</v>
      </c>
      <c r="E54" s="218">
        <v>1</v>
      </c>
      <c r="F54" s="218">
        <v>0</v>
      </c>
      <c r="G54" s="218">
        <v>1</v>
      </c>
      <c r="H54" s="351">
        <v>3</v>
      </c>
      <c r="I54" s="351">
        <v>3</v>
      </c>
      <c r="J54" s="218">
        <v>6</v>
      </c>
      <c r="K54" s="351">
        <v>40</v>
      </c>
      <c r="L54" s="351">
        <v>3</v>
      </c>
      <c r="M54" s="218">
        <v>43</v>
      </c>
      <c r="N54" s="352">
        <v>2</v>
      </c>
      <c r="O54" s="352">
        <v>46</v>
      </c>
      <c r="P54" s="219">
        <v>48</v>
      </c>
      <c r="Q54" s="352">
        <v>0</v>
      </c>
      <c r="R54" s="352">
        <v>0</v>
      </c>
      <c r="S54" s="219">
        <v>0</v>
      </c>
      <c r="T54" s="351">
        <v>0</v>
      </c>
      <c r="U54" s="351">
        <v>0</v>
      </c>
      <c r="V54" s="218">
        <v>0</v>
      </c>
      <c r="W54" s="351">
        <v>0</v>
      </c>
      <c r="X54" s="351">
        <v>0</v>
      </c>
      <c r="Y54" s="218">
        <v>0</v>
      </c>
      <c r="Z54" s="218">
        <v>56</v>
      </c>
      <c r="AA54" s="218">
        <v>53</v>
      </c>
      <c r="AB54" s="218">
        <v>109</v>
      </c>
    </row>
    <row r="55" spans="1:28" ht="15.75">
      <c r="A55" s="350" t="s">
        <v>624</v>
      </c>
      <c r="B55" s="351">
        <v>3</v>
      </c>
      <c r="C55" s="351">
        <v>0</v>
      </c>
      <c r="D55" s="218">
        <v>3</v>
      </c>
      <c r="E55" s="218">
        <v>0</v>
      </c>
      <c r="F55" s="218">
        <v>0</v>
      </c>
      <c r="G55" s="218">
        <v>0</v>
      </c>
      <c r="H55" s="351">
        <v>12</v>
      </c>
      <c r="I55" s="351">
        <v>6</v>
      </c>
      <c r="J55" s="218">
        <v>18</v>
      </c>
      <c r="K55" s="351">
        <v>44</v>
      </c>
      <c r="L55" s="351">
        <v>35</v>
      </c>
      <c r="M55" s="218">
        <v>79</v>
      </c>
      <c r="N55" s="352">
        <v>0</v>
      </c>
      <c r="O55" s="352">
        <v>0</v>
      </c>
      <c r="P55" s="219">
        <v>0</v>
      </c>
      <c r="Q55" s="352">
        <v>1</v>
      </c>
      <c r="R55" s="352">
        <v>1</v>
      </c>
      <c r="S55" s="219">
        <v>2</v>
      </c>
      <c r="T55" s="351">
        <v>0</v>
      </c>
      <c r="U55" s="351">
        <v>0</v>
      </c>
      <c r="V55" s="218">
        <v>0</v>
      </c>
      <c r="W55" s="351">
        <v>0</v>
      </c>
      <c r="X55" s="351">
        <v>0</v>
      </c>
      <c r="Y55" s="218">
        <v>0</v>
      </c>
      <c r="Z55" s="218">
        <v>60</v>
      </c>
      <c r="AA55" s="218">
        <v>42</v>
      </c>
      <c r="AB55" s="218">
        <v>102</v>
      </c>
    </row>
    <row r="56" spans="1:28" ht="15.75">
      <c r="A56" s="350" t="s">
        <v>625</v>
      </c>
      <c r="B56" s="351">
        <v>3</v>
      </c>
      <c r="C56" s="351">
        <v>0</v>
      </c>
      <c r="D56" s="218">
        <v>3</v>
      </c>
      <c r="E56" s="218">
        <v>0</v>
      </c>
      <c r="F56" s="218">
        <v>0</v>
      </c>
      <c r="G56" s="218">
        <v>0</v>
      </c>
      <c r="H56" s="351">
        <v>12</v>
      </c>
      <c r="I56" s="351">
        <v>2</v>
      </c>
      <c r="J56" s="218">
        <v>14</v>
      </c>
      <c r="K56" s="351">
        <v>41</v>
      </c>
      <c r="L56" s="351">
        <v>35</v>
      </c>
      <c r="M56" s="218">
        <v>76</v>
      </c>
      <c r="N56" s="352">
        <v>0</v>
      </c>
      <c r="O56" s="352">
        <v>0</v>
      </c>
      <c r="P56" s="219">
        <v>0</v>
      </c>
      <c r="Q56" s="352">
        <v>0</v>
      </c>
      <c r="R56" s="352">
        <v>0</v>
      </c>
      <c r="S56" s="219">
        <v>0</v>
      </c>
      <c r="T56" s="351">
        <v>0</v>
      </c>
      <c r="U56" s="351">
        <v>0</v>
      </c>
      <c r="V56" s="218">
        <v>0</v>
      </c>
      <c r="W56" s="351">
        <v>0</v>
      </c>
      <c r="X56" s="351">
        <v>3</v>
      </c>
      <c r="Y56" s="218">
        <v>3</v>
      </c>
      <c r="Z56" s="218">
        <v>56</v>
      </c>
      <c r="AA56" s="218">
        <v>40</v>
      </c>
      <c r="AB56" s="218">
        <v>96</v>
      </c>
    </row>
    <row r="57" spans="1:28" ht="15.75">
      <c r="A57" s="350" t="s">
        <v>626</v>
      </c>
      <c r="B57" s="351">
        <v>2</v>
      </c>
      <c r="C57" s="351">
        <v>1</v>
      </c>
      <c r="D57" s="218">
        <v>3</v>
      </c>
      <c r="E57" s="218">
        <v>0</v>
      </c>
      <c r="F57" s="218">
        <v>0</v>
      </c>
      <c r="G57" s="218">
        <v>0</v>
      </c>
      <c r="H57" s="351">
        <v>5</v>
      </c>
      <c r="I57" s="351">
        <v>1</v>
      </c>
      <c r="J57" s="218">
        <v>6</v>
      </c>
      <c r="K57" s="351">
        <v>42</v>
      </c>
      <c r="L57" s="351">
        <v>35</v>
      </c>
      <c r="M57" s="218">
        <v>77</v>
      </c>
      <c r="N57" s="352">
        <v>0</v>
      </c>
      <c r="O57" s="352">
        <v>0</v>
      </c>
      <c r="P57" s="219">
        <v>0</v>
      </c>
      <c r="Q57" s="352">
        <v>1</v>
      </c>
      <c r="R57" s="352">
        <v>0</v>
      </c>
      <c r="S57" s="219">
        <v>1</v>
      </c>
      <c r="T57" s="351">
        <v>0</v>
      </c>
      <c r="U57" s="351">
        <v>0</v>
      </c>
      <c r="V57" s="218">
        <v>0</v>
      </c>
      <c r="W57" s="351">
        <v>3</v>
      </c>
      <c r="X57" s="351">
        <v>5</v>
      </c>
      <c r="Y57" s="218">
        <v>8</v>
      </c>
      <c r="Z57" s="218">
        <v>53</v>
      </c>
      <c r="AA57" s="218">
        <v>42</v>
      </c>
      <c r="AB57" s="218">
        <v>95</v>
      </c>
    </row>
    <row r="58" spans="1:28" ht="15.75">
      <c r="A58" s="350" t="s">
        <v>634</v>
      </c>
      <c r="B58" s="351">
        <v>1</v>
      </c>
      <c r="C58" s="351">
        <v>0</v>
      </c>
      <c r="D58" s="218">
        <v>1</v>
      </c>
      <c r="E58" s="218">
        <v>0</v>
      </c>
      <c r="F58" s="218">
        <v>0</v>
      </c>
      <c r="G58" s="218">
        <v>0</v>
      </c>
      <c r="H58" s="351">
        <v>16</v>
      </c>
      <c r="I58" s="351">
        <v>2</v>
      </c>
      <c r="J58" s="218">
        <v>18</v>
      </c>
      <c r="K58" s="351">
        <v>55</v>
      </c>
      <c r="L58" s="351">
        <v>16</v>
      </c>
      <c r="M58" s="218">
        <v>71</v>
      </c>
      <c r="N58" s="352">
        <v>1</v>
      </c>
      <c r="O58" s="352">
        <v>0</v>
      </c>
      <c r="P58" s="219">
        <v>1</v>
      </c>
      <c r="Q58" s="352">
        <v>0</v>
      </c>
      <c r="R58" s="352">
        <v>0</v>
      </c>
      <c r="S58" s="219">
        <v>0</v>
      </c>
      <c r="T58" s="351">
        <v>0</v>
      </c>
      <c r="U58" s="351">
        <v>0</v>
      </c>
      <c r="V58" s="218">
        <v>0</v>
      </c>
      <c r="W58" s="351">
        <v>0</v>
      </c>
      <c r="X58" s="351">
        <v>0</v>
      </c>
      <c r="Y58" s="218">
        <v>0</v>
      </c>
      <c r="Z58" s="218">
        <v>73</v>
      </c>
      <c r="AA58" s="218">
        <v>18</v>
      </c>
      <c r="AB58" s="218">
        <v>91</v>
      </c>
    </row>
    <row r="59" spans="1:28" ht="28.5">
      <c r="A59" s="350" t="s">
        <v>628</v>
      </c>
      <c r="B59" s="351">
        <v>2</v>
      </c>
      <c r="C59" s="351">
        <v>0</v>
      </c>
      <c r="D59" s="218">
        <v>2</v>
      </c>
      <c r="E59" s="218">
        <v>1</v>
      </c>
      <c r="F59" s="218">
        <v>0</v>
      </c>
      <c r="G59" s="218">
        <v>1</v>
      </c>
      <c r="H59" s="351">
        <v>3</v>
      </c>
      <c r="I59" s="351">
        <v>9</v>
      </c>
      <c r="J59" s="218">
        <v>12</v>
      </c>
      <c r="K59" s="351">
        <v>20</v>
      </c>
      <c r="L59" s="351">
        <v>31</v>
      </c>
      <c r="M59" s="218">
        <v>51</v>
      </c>
      <c r="N59" s="352">
        <v>1</v>
      </c>
      <c r="O59" s="352">
        <v>0</v>
      </c>
      <c r="P59" s="219">
        <v>1</v>
      </c>
      <c r="Q59" s="352">
        <v>1</v>
      </c>
      <c r="R59" s="352">
        <v>2</v>
      </c>
      <c r="S59" s="219">
        <v>3</v>
      </c>
      <c r="T59" s="351">
        <v>15</v>
      </c>
      <c r="U59" s="351">
        <v>2</v>
      </c>
      <c r="V59" s="218">
        <v>17</v>
      </c>
      <c r="W59" s="351">
        <v>1</v>
      </c>
      <c r="X59" s="351">
        <v>0</v>
      </c>
      <c r="Y59" s="218">
        <v>1</v>
      </c>
      <c r="Z59" s="218">
        <v>44</v>
      </c>
      <c r="AA59" s="218">
        <v>44</v>
      </c>
      <c r="AB59" s="218">
        <v>88</v>
      </c>
    </row>
    <row r="60" spans="1:28" ht="15.75">
      <c r="A60" s="350" t="s">
        <v>614</v>
      </c>
      <c r="B60" s="351">
        <v>0</v>
      </c>
      <c r="C60" s="351">
        <v>0</v>
      </c>
      <c r="D60" s="218">
        <v>0</v>
      </c>
      <c r="E60" s="218">
        <v>0</v>
      </c>
      <c r="F60" s="218">
        <v>0</v>
      </c>
      <c r="G60" s="218">
        <v>0</v>
      </c>
      <c r="H60" s="351">
        <v>0</v>
      </c>
      <c r="I60" s="351">
        <v>0</v>
      </c>
      <c r="J60" s="218">
        <v>0</v>
      </c>
      <c r="K60" s="351">
        <v>45</v>
      </c>
      <c r="L60" s="351">
        <v>34</v>
      </c>
      <c r="M60" s="218">
        <v>79</v>
      </c>
      <c r="N60" s="352">
        <v>0</v>
      </c>
      <c r="O60" s="352">
        <v>0</v>
      </c>
      <c r="P60" s="219">
        <v>0</v>
      </c>
      <c r="Q60" s="352">
        <v>0</v>
      </c>
      <c r="R60" s="352">
        <v>0</v>
      </c>
      <c r="S60" s="219">
        <v>0</v>
      </c>
      <c r="T60" s="351">
        <v>0</v>
      </c>
      <c r="U60" s="351">
        <v>0</v>
      </c>
      <c r="V60" s="218">
        <v>0</v>
      </c>
      <c r="W60" s="351">
        <v>0</v>
      </c>
      <c r="X60" s="351">
        <v>0</v>
      </c>
      <c r="Y60" s="218">
        <v>0</v>
      </c>
      <c r="Z60" s="218">
        <v>45</v>
      </c>
      <c r="AA60" s="218">
        <v>34</v>
      </c>
      <c r="AB60" s="218">
        <v>79</v>
      </c>
    </row>
    <row r="61" spans="1:28" ht="15.75">
      <c r="A61" s="350" t="s">
        <v>623</v>
      </c>
      <c r="B61" s="351">
        <v>3</v>
      </c>
      <c r="C61" s="351">
        <v>3</v>
      </c>
      <c r="D61" s="218">
        <v>6</v>
      </c>
      <c r="E61" s="218">
        <v>0</v>
      </c>
      <c r="F61" s="218">
        <v>1</v>
      </c>
      <c r="G61" s="218">
        <v>1</v>
      </c>
      <c r="H61" s="351">
        <v>20</v>
      </c>
      <c r="I61" s="351">
        <v>21</v>
      </c>
      <c r="J61" s="218">
        <v>41</v>
      </c>
      <c r="K61" s="351">
        <v>14</v>
      </c>
      <c r="L61" s="351">
        <v>11</v>
      </c>
      <c r="M61" s="218">
        <v>25</v>
      </c>
      <c r="N61" s="352">
        <v>0</v>
      </c>
      <c r="O61" s="352">
        <v>0</v>
      </c>
      <c r="P61" s="219">
        <v>0</v>
      </c>
      <c r="Q61" s="352">
        <v>0</v>
      </c>
      <c r="R61" s="352">
        <v>2</v>
      </c>
      <c r="S61" s="219">
        <v>2</v>
      </c>
      <c r="T61" s="351">
        <v>2</v>
      </c>
      <c r="U61" s="351">
        <v>1</v>
      </c>
      <c r="V61" s="218">
        <v>3</v>
      </c>
      <c r="W61" s="351">
        <v>0</v>
      </c>
      <c r="X61" s="351">
        <v>0</v>
      </c>
      <c r="Y61" s="218">
        <v>0</v>
      </c>
      <c r="Z61" s="218">
        <v>39</v>
      </c>
      <c r="AA61" s="218">
        <v>39</v>
      </c>
      <c r="AB61" s="218">
        <v>78</v>
      </c>
    </row>
    <row r="62" spans="1:28" ht="15.75">
      <c r="A62" s="350" t="s">
        <v>632</v>
      </c>
      <c r="B62" s="351">
        <v>0</v>
      </c>
      <c r="C62" s="351">
        <v>0</v>
      </c>
      <c r="D62" s="218">
        <v>0</v>
      </c>
      <c r="E62" s="218">
        <v>1</v>
      </c>
      <c r="F62" s="218">
        <v>0</v>
      </c>
      <c r="G62" s="218">
        <v>1</v>
      </c>
      <c r="H62" s="351">
        <v>8</v>
      </c>
      <c r="I62" s="351">
        <v>6</v>
      </c>
      <c r="J62" s="218">
        <v>14</v>
      </c>
      <c r="K62" s="351">
        <v>36</v>
      </c>
      <c r="L62" s="351">
        <v>19</v>
      </c>
      <c r="M62" s="218">
        <v>55</v>
      </c>
      <c r="N62" s="352">
        <v>0</v>
      </c>
      <c r="O62" s="352">
        <v>0</v>
      </c>
      <c r="P62" s="219">
        <v>0</v>
      </c>
      <c r="Q62" s="352">
        <v>0</v>
      </c>
      <c r="R62" s="352">
        <v>0</v>
      </c>
      <c r="S62" s="219">
        <v>0</v>
      </c>
      <c r="T62" s="351">
        <v>0</v>
      </c>
      <c r="U62" s="351">
        <v>0</v>
      </c>
      <c r="V62" s="218">
        <v>0</v>
      </c>
      <c r="W62" s="351">
        <v>1</v>
      </c>
      <c r="X62" s="351">
        <v>0</v>
      </c>
      <c r="Y62" s="218">
        <v>1</v>
      </c>
      <c r="Z62" s="218">
        <v>46</v>
      </c>
      <c r="AA62" s="218">
        <v>25</v>
      </c>
      <c r="AB62" s="218">
        <v>71</v>
      </c>
    </row>
    <row r="63" spans="1:28" ht="15.75">
      <c r="A63" s="350" t="s">
        <v>630</v>
      </c>
      <c r="B63" s="351">
        <v>0</v>
      </c>
      <c r="C63" s="351">
        <v>1</v>
      </c>
      <c r="D63" s="218">
        <v>1</v>
      </c>
      <c r="E63" s="218">
        <v>0</v>
      </c>
      <c r="F63" s="218">
        <v>0</v>
      </c>
      <c r="G63" s="218">
        <v>0</v>
      </c>
      <c r="H63" s="351">
        <v>4</v>
      </c>
      <c r="I63" s="351">
        <v>5</v>
      </c>
      <c r="J63" s="218">
        <v>9</v>
      </c>
      <c r="K63" s="351">
        <v>24</v>
      </c>
      <c r="L63" s="351">
        <v>29</v>
      </c>
      <c r="M63" s="218">
        <v>53</v>
      </c>
      <c r="N63" s="352">
        <v>1</v>
      </c>
      <c r="O63" s="352">
        <v>0</v>
      </c>
      <c r="P63" s="219">
        <v>1</v>
      </c>
      <c r="Q63" s="352">
        <v>0</v>
      </c>
      <c r="R63" s="352">
        <v>0</v>
      </c>
      <c r="S63" s="219">
        <v>0</v>
      </c>
      <c r="T63" s="351">
        <v>0</v>
      </c>
      <c r="U63" s="351">
        <v>0</v>
      </c>
      <c r="V63" s="218">
        <v>0</v>
      </c>
      <c r="W63" s="351">
        <v>3</v>
      </c>
      <c r="X63" s="351">
        <v>4</v>
      </c>
      <c r="Y63" s="218">
        <v>7</v>
      </c>
      <c r="Z63" s="218">
        <v>32</v>
      </c>
      <c r="AA63" s="218">
        <v>39</v>
      </c>
      <c r="AB63" s="218">
        <v>71</v>
      </c>
    </row>
    <row r="64" spans="1:28" ht="15.75">
      <c r="A64" s="350" t="s">
        <v>633</v>
      </c>
      <c r="B64" s="351">
        <v>7</v>
      </c>
      <c r="C64" s="351">
        <v>4</v>
      </c>
      <c r="D64" s="218">
        <v>11</v>
      </c>
      <c r="E64" s="218">
        <v>1</v>
      </c>
      <c r="F64" s="218">
        <v>1</v>
      </c>
      <c r="G64" s="218">
        <v>2</v>
      </c>
      <c r="H64" s="351">
        <v>11</v>
      </c>
      <c r="I64" s="351">
        <v>7</v>
      </c>
      <c r="J64" s="218">
        <v>18</v>
      </c>
      <c r="K64" s="351">
        <v>34</v>
      </c>
      <c r="L64" s="351">
        <v>0</v>
      </c>
      <c r="M64" s="218">
        <v>34</v>
      </c>
      <c r="N64" s="352">
        <v>0</v>
      </c>
      <c r="O64" s="352">
        <v>0</v>
      </c>
      <c r="P64" s="219">
        <v>0</v>
      </c>
      <c r="Q64" s="352">
        <v>0</v>
      </c>
      <c r="R64" s="352">
        <v>0</v>
      </c>
      <c r="S64" s="219">
        <v>0</v>
      </c>
      <c r="T64" s="351">
        <v>0</v>
      </c>
      <c r="U64" s="351">
        <v>0</v>
      </c>
      <c r="V64" s="218">
        <v>0</v>
      </c>
      <c r="W64" s="351">
        <v>0</v>
      </c>
      <c r="X64" s="351">
        <v>0</v>
      </c>
      <c r="Y64" s="218">
        <v>0</v>
      </c>
      <c r="Z64" s="218">
        <v>53</v>
      </c>
      <c r="AA64" s="218">
        <v>12</v>
      </c>
      <c r="AB64" s="218">
        <v>65</v>
      </c>
    </row>
    <row r="65" spans="1:28" ht="15.75">
      <c r="A65" s="350" t="s">
        <v>635</v>
      </c>
      <c r="B65" s="351">
        <v>13</v>
      </c>
      <c r="C65" s="351">
        <v>1</v>
      </c>
      <c r="D65" s="218">
        <v>14</v>
      </c>
      <c r="E65" s="218">
        <v>0</v>
      </c>
      <c r="F65" s="218">
        <v>0</v>
      </c>
      <c r="G65" s="218">
        <v>0</v>
      </c>
      <c r="H65" s="351">
        <v>31</v>
      </c>
      <c r="I65" s="351">
        <v>1</v>
      </c>
      <c r="J65" s="218">
        <v>32</v>
      </c>
      <c r="K65" s="351">
        <v>18</v>
      </c>
      <c r="L65" s="351">
        <v>1</v>
      </c>
      <c r="M65" s="218">
        <v>19</v>
      </c>
      <c r="N65" s="352">
        <v>0</v>
      </c>
      <c r="O65" s="352">
        <v>0</v>
      </c>
      <c r="P65" s="219">
        <v>0</v>
      </c>
      <c r="Q65" s="352">
        <v>0</v>
      </c>
      <c r="R65" s="352">
        <v>0</v>
      </c>
      <c r="S65" s="219">
        <v>0</v>
      </c>
      <c r="T65" s="351">
        <v>0</v>
      </c>
      <c r="U65" s="351">
        <v>0</v>
      </c>
      <c r="V65" s="218">
        <v>0</v>
      </c>
      <c r="W65" s="351">
        <v>0</v>
      </c>
      <c r="X65" s="351">
        <v>0</v>
      </c>
      <c r="Y65" s="218">
        <v>0</v>
      </c>
      <c r="Z65" s="218">
        <v>62</v>
      </c>
      <c r="AA65" s="218">
        <v>3</v>
      </c>
      <c r="AB65" s="218">
        <v>65</v>
      </c>
    </row>
    <row r="66" spans="1:28" ht="15.75">
      <c r="A66" s="350" t="s">
        <v>639</v>
      </c>
      <c r="B66" s="351">
        <v>0</v>
      </c>
      <c r="C66" s="351">
        <v>0</v>
      </c>
      <c r="D66" s="218">
        <v>0</v>
      </c>
      <c r="E66" s="218">
        <v>0</v>
      </c>
      <c r="F66" s="218">
        <v>0</v>
      </c>
      <c r="G66" s="218">
        <v>0</v>
      </c>
      <c r="H66" s="351">
        <v>8</v>
      </c>
      <c r="I66" s="351">
        <v>2</v>
      </c>
      <c r="J66" s="218">
        <v>10</v>
      </c>
      <c r="K66" s="351">
        <v>35</v>
      </c>
      <c r="L66" s="351">
        <v>15</v>
      </c>
      <c r="M66" s="218">
        <v>50</v>
      </c>
      <c r="N66" s="352">
        <v>0</v>
      </c>
      <c r="O66" s="352">
        <v>0</v>
      </c>
      <c r="P66" s="219">
        <v>0</v>
      </c>
      <c r="Q66" s="352">
        <v>0</v>
      </c>
      <c r="R66" s="352">
        <v>0</v>
      </c>
      <c r="S66" s="219">
        <v>0</v>
      </c>
      <c r="T66" s="351">
        <v>0</v>
      </c>
      <c r="U66" s="351">
        <v>0</v>
      </c>
      <c r="V66" s="218">
        <v>0</v>
      </c>
      <c r="W66" s="351">
        <v>3</v>
      </c>
      <c r="X66" s="351">
        <v>1</v>
      </c>
      <c r="Y66" s="218">
        <v>4</v>
      </c>
      <c r="Z66" s="218">
        <v>46</v>
      </c>
      <c r="AA66" s="218">
        <v>18</v>
      </c>
      <c r="AB66" s="218">
        <v>64</v>
      </c>
    </row>
    <row r="67" spans="1:28" ht="15.75">
      <c r="A67" s="350" t="s">
        <v>640</v>
      </c>
      <c r="B67" s="351">
        <v>0</v>
      </c>
      <c r="C67" s="351">
        <v>0</v>
      </c>
      <c r="D67" s="218">
        <v>0</v>
      </c>
      <c r="E67" s="218">
        <v>0</v>
      </c>
      <c r="F67" s="218">
        <v>0</v>
      </c>
      <c r="G67" s="218">
        <v>0</v>
      </c>
      <c r="H67" s="351">
        <v>3</v>
      </c>
      <c r="I67" s="351">
        <v>7</v>
      </c>
      <c r="J67" s="218">
        <v>10</v>
      </c>
      <c r="K67" s="351">
        <v>29</v>
      </c>
      <c r="L67" s="351">
        <v>16</v>
      </c>
      <c r="M67" s="218">
        <v>45</v>
      </c>
      <c r="N67" s="352">
        <v>0</v>
      </c>
      <c r="O67" s="352">
        <v>0</v>
      </c>
      <c r="P67" s="219">
        <v>0</v>
      </c>
      <c r="Q67" s="352">
        <v>2</v>
      </c>
      <c r="R67" s="352">
        <v>0</v>
      </c>
      <c r="S67" s="219">
        <v>2</v>
      </c>
      <c r="T67" s="351">
        <v>0</v>
      </c>
      <c r="U67" s="351">
        <v>0</v>
      </c>
      <c r="V67" s="218">
        <v>0</v>
      </c>
      <c r="W67" s="351">
        <v>0</v>
      </c>
      <c r="X67" s="351">
        <v>0</v>
      </c>
      <c r="Y67" s="218">
        <v>0</v>
      </c>
      <c r="Z67" s="218">
        <v>34</v>
      </c>
      <c r="AA67" s="218">
        <v>23</v>
      </c>
      <c r="AB67" s="218">
        <v>57</v>
      </c>
    </row>
    <row r="68" spans="1:28" ht="15.75">
      <c r="A68" s="350" t="s">
        <v>637</v>
      </c>
      <c r="B68" s="351">
        <v>0</v>
      </c>
      <c r="C68" s="351">
        <v>0</v>
      </c>
      <c r="D68" s="218">
        <v>0</v>
      </c>
      <c r="E68" s="218">
        <v>0</v>
      </c>
      <c r="F68" s="218">
        <v>0</v>
      </c>
      <c r="G68" s="218">
        <v>0</v>
      </c>
      <c r="H68" s="351">
        <v>5</v>
      </c>
      <c r="I68" s="351">
        <v>3</v>
      </c>
      <c r="J68" s="218">
        <v>8</v>
      </c>
      <c r="K68" s="351">
        <v>29</v>
      </c>
      <c r="L68" s="351">
        <v>14</v>
      </c>
      <c r="M68" s="218">
        <v>43</v>
      </c>
      <c r="N68" s="352">
        <v>2</v>
      </c>
      <c r="O68" s="352">
        <v>0</v>
      </c>
      <c r="P68" s="219">
        <v>2</v>
      </c>
      <c r="Q68" s="352">
        <v>1</v>
      </c>
      <c r="R68" s="352">
        <v>0</v>
      </c>
      <c r="S68" s="219">
        <v>1</v>
      </c>
      <c r="T68" s="351">
        <v>0</v>
      </c>
      <c r="U68" s="351">
        <v>0</v>
      </c>
      <c r="V68" s="218">
        <v>0</v>
      </c>
      <c r="W68" s="351">
        <v>3</v>
      </c>
      <c r="X68" s="351">
        <v>0</v>
      </c>
      <c r="Y68" s="218">
        <v>3</v>
      </c>
      <c r="Z68" s="218">
        <v>40</v>
      </c>
      <c r="AA68" s="218">
        <v>17</v>
      </c>
      <c r="AB68" s="218">
        <v>57</v>
      </c>
    </row>
    <row r="69" spans="1:28" ht="15.75">
      <c r="A69" s="350" t="s">
        <v>642</v>
      </c>
      <c r="B69" s="351">
        <v>0</v>
      </c>
      <c r="C69" s="351">
        <v>0</v>
      </c>
      <c r="D69" s="218">
        <v>0</v>
      </c>
      <c r="E69" s="218">
        <v>0</v>
      </c>
      <c r="F69" s="218">
        <v>0</v>
      </c>
      <c r="G69" s="218">
        <v>0</v>
      </c>
      <c r="H69" s="351">
        <v>6</v>
      </c>
      <c r="I69" s="351">
        <v>1</v>
      </c>
      <c r="J69" s="218">
        <v>7</v>
      </c>
      <c r="K69" s="351">
        <v>34</v>
      </c>
      <c r="L69" s="351">
        <v>14</v>
      </c>
      <c r="M69" s="218">
        <v>48</v>
      </c>
      <c r="N69" s="352">
        <v>0</v>
      </c>
      <c r="O69" s="352">
        <v>0</v>
      </c>
      <c r="P69" s="219">
        <v>0</v>
      </c>
      <c r="Q69" s="352">
        <v>0</v>
      </c>
      <c r="R69" s="352">
        <v>0</v>
      </c>
      <c r="S69" s="219">
        <v>0</v>
      </c>
      <c r="T69" s="351">
        <v>0</v>
      </c>
      <c r="U69" s="351">
        <v>0</v>
      </c>
      <c r="V69" s="218">
        <v>0</v>
      </c>
      <c r="W69" s="351">
        <v>1</v>
      </c>
      <c r="X69" s="351">
        <v>0</v>
      </c>
      <c r="Y69" s="218">
        <v>1</v>
      </c>
      <c r="Z69" s="218">
        <v>41</v>
      </c>
      <c r="AA69" s="218">
        <v>15</v>
      </c>
      <c r="AB69" s="218">
        <v>56</v>
      </c>
    </row>
    <row r="70" spans="1:28" ht="15.75">
      <c r="A70" s="350" t="s">
        <v>638</v>
      </c>
      <c r="B70" s="351">
        <v>2</v>
      </c>
      <c r="C70" s="351">
        <v>0</v>
      </c>
      <c r="D70" s="218">
        <v>2</v>
      </c>
      <c r="E70" s="218">
        <v>0</v>
      </c>
      <c r="F70" s="218">
        <v>0</v>
      </c>
      <c r="G70" s="218">
        <v>0</v>
      </c>
      <c r="H70" s="351">
        <v>19</v>
      </c>
      <c r="I70" s="351">
        <v>0</v>
      </c>
      <c r="J70" s="218">
        <v>19</v>
      </c>
      <c r="K70" s="351">
        <v>22</v>
      </c>
      <c r="L70" s="351">
        <v>7</v>
      </c>
      <c r="M70" s="218">
        <v>29</v>
      </c>
      <c r="N70" s="352">
        <v>3</v>
      </c>
      <c r="O70" s="352">
        <v>1</v>
      </c>
      <c r="P70" s="219">
        <v>4</v>
      </c>
      <c r="Q70" s="352">
        <v>1</v>
      </c>
      <c r="R70" s="352">
        <v>0</v>
      </c>
      <c r="S70" s="219">
        <v>1</v>
      </c>
      <c r="T70" s="351">
        <v>0</v>
      </c>
      <c r="U70" s="351">
        <v>0</v>
      </c>
      <c r="V70" s="218">
        <v>0</v>
      </c>
      <c r="W70" s="351">
        <v>0</v>
      </c>
      <c r="X70" s="351">
        <v>0</v>
      </c>
      <c r="Y70" s="218">
        <v>0</v>
      </c>
      <c r="Z70" s="218">
        <v>47</v>
      </c>
      <c r="AA70" s="218">
        <v>8</v>
      </c>
      <c r="AB70" s="218">
        <v>55</v>
      </c>
    </row>
    <row r="71" spans="1:28" ht="15.75">
      <c r="A71" s="350" t="s">
        <v>636</v>
      </c>
      <c r="B71" s="351">
        <v>2</v>
      </c>
      <c r="C71" s="351">
        <v>4</v>
      </c>
      <c r="D71" s="218">
        <v>6</v>
      </c>
      <c r="E71" s="218">
        <v>0</v>
      </c>
      <c r="F71" s="218">
        <v>1</v>
      </c>
      <c r="G71" s="218">
        <v>1</v>
      </c>
      <c r="H71" s="351">
        <v>6</v>
      </c>
      <c r="I71" s="351">
        <v>5</v>
      </c>
      <c r="J71" s="218">
        <v>11</v>
      </c>
      <c r="K71" s="351">
        <v>13</v>
      </c>
      <c r="L71" s="351">
        <v>15</v>
      </c>
      <c r="M71" s="218">
        <v>28</v>
      </c>
      <c r="N71" s="352">
        <v>0</v>
      </c>
      <c r="O71" s="352">
        <v>1</v>
      </c>
      <c r="P71" s="219">
        <v>1</v>
      </c>
      <c r="Q71" s="352">
        <v>1</v>
      </c>
      <c r="R71" s="352">
        <v>3</v>
      </c>
      <c r="S71" s="219">
        <v>4</v>
      </c>
      <c r="T71" s="351">
        <v>0</v>
      </c>
      <c r="U71" s="351">
        <v>1</v>
      </c>
      <c r="V71" s="218">
        <v>1</v>
      </c>
      <c r="W71" s="351">
        <v>0</v>
      </c>
      <c r="X71" s="351">
        <v>0</v>
      </c>
      <c r="Y71" s="218">
        <v>0</v>
      </c>
      <c r="Z71" s="218">
        <v>22</v>
      </c>
      <c r="AA71" s="218">
        <v>30</v>
      </c>
      <c r="AB71" s="218">
        <v>52</v>
      </c>
    </row>
    <row r="72" spans="1:28" ht="15.75">
      <c r="A72" s="350" t="s">
        <v>705</v>
      </c>
      <c r="B72" s="351">
        <v>0</v>
      </c>
      <c r="C72" s="351">
        <v>0</v>
      </c>
      <c r="D72" s="218">
        <v>0</v>
      </c>
      <c r="E72" s="218">
        <v>0</v>
      </c>
      <c r="F72" s="218">
        <v>0</v>
      </c>
      <c r="G72" s="218">
        <v>0</v>
      </c>
      <c r="H72" s="351">
        <v>0</v>
      </c>
      <c r="I72" s="351">
        <v>0</v>
      </c>
      <c r="J72" s="218">
        <v>0</v>
      </c>
      <c r="K72" s="351">
        <v>25</v>
      </c>
      <c r="L72" s="351">
        <v>22</v>
      </c>
      <c r="M72" s="218">
        <v>47</v>
      </c>
      <c r="N72" s="352">
        <v>0</v>
      </c>
      <c r="O72" s="352">
        <v>0</v>
      </c>
      <c r="P72" s="219">
        <v>0</v>
      </c>
      <c r="Q72" s="352">
        <v>0</v>
      </c>
      <c r="R72" s="352">
        <v>0</v>
      </c>
      <c r="S72" s="219">
        <v>0</v>
      </c>
      <c r="T72" s="351">
        <v>0</v>
      </c>
      <c r="U72" s="351">
        <v>0</v>
      </c>
      <c r="V72" s="218">
        <v>0</v>
      </c>
      <c r="W72" s="351">
        <v>0</v>
      </c>
      <c r="X72" s="351">
        <v>0</v>
      </c>
      <c r="Y72" s="218">
        <v>0</v>
      </c>
      <c r="Z72" s="218">
        <v>25</v>
      </c>
      <c r="AA72" s="218">
        <v>22</v>
      </c>
      <c r="AB72" s="218">
        <v>47</v>
      </c>
    </row>
    <row r="73" spans="1:28" ht="15.75">
      <c r="A73" s="350" t="s">
        <v>656</v>
      </c>
      <c r="B73" s="351">
        <v>3</v>
      </c>
      <c r="C73" s="351">
        <v>0</v>
      </c>
      <c r="D73" s="218">
        <v>3</v>
      </c>
      <c r="E73" s="218">
        <v>1</v>
      </c>
      <c r="F73" s="218">
        <v>0</v>
      </c>
      <c r="G73" s="218">
        <v>1</v>
      </c>
      <c r="H73" s="351">
        <v>6</v>
      </c>
      <c r="I73" s="351">
        <v>1</v>
      </c>
      <c r="J73" s="218">
        <v>7</v>
      </c>
      <c r="K73" s="351">
        <v>13</v>
      </c>
      <c r="L73" s="351">
        <v>18</v>
      </c>
      <c r="M73" s="218">
        <v>31</v>
      </c>
      <c r="N73" s="352">
        <v>1</v>
      </c>
      <c r="O73" s="352">
        <v>0</v>
      </c>
      <c r="P73" s="219">
        <v>1</v>
      </c>
      <c r="Q73" s="352">
        <v>0</v>
      </c>
      <c r="R73" s="352">
        <v>0</v>
      </c>
      <c r="S73" s="219">
        <v>0</v>
      </c>
      <c r="T73" s="351">
        <v>0</v>
      </c>
      <c r="U73" s="351">
        <v>0</v>
      </c>
      <c r="V73" s="218">
        <v>0</v>
      </c>
      <c r="W73" s="351">
        <v>1</v>
      </c>
      <c r="X73" s="351">
        <v>0</v>
      </c>
      <c r="Y73" s="218">
        <v>1</v>
      </c>
      <c r="Z73" s="218">
        <v>25</v>
      </c>
      <c r="AA73" s="218">
        <v>19</v>
      </c>
      <c r="AB73" s="218">
        <v>44</v>
      </c>
    </row>
    <row r="74" spans="1:28" ht="28.5">
      <c r="A74" s="350" t="s">
        <v>645</v>
      </c>
      <c r="B74" s="351">
        <v>4</v>
      </c>
      <c r="C74" s="351">
        <v>1</v>
      </c>
      <c r="D74" s="218">
        <v>5</v>
      </c>
      <c r="E74" s="218">
        <v>0</v>
      </c>
      <c r="F74" s="218">
        <v>0</v>
      </c>
      <c r="G74" s="218">
        <v>0</v>
      </c>
      <c r="H74" s="351">
        <v>7</v>
      </c>
      <c r="I74" s="351">
        <v>1</v>
      </c>
      <c r="J74" s="218">
        <v>8</v>
      </c>
      <c r="K74" s="351">
        <v>27</v>
      </c>
      <c r="L74" s="351">
        <v>0</v>
      </c>
      <c r="M74" s="218">
        <v>27</v>
      </c>
      <c r="N74" s="352">
        <v>0</v>
      </c>
      <c r="O74" s="352">
        <v>0</v>
      </c>
      <c r="P74" s="219">
        <v>0</v>
      </c>
      <c r="Q74" s="352">
        <v>0</v>
      </c>
      <c r="R74" s="352">
        <v>0</v>
      </c>
      <c r="S74" s="219">
        <v>0</v>
      </c>
      <c r="T74" s="351">
        <v>0</v>
      </c>
      <c r="U74" s="351">
        <v>0</v>
      </c>
      <c r="V74" s="218">
        <v>0</v>
      </c>
      <c r="W74" s="351">
        <v>0</v>
      </c>
      <c r="X74" s="351">
        <v>0</v>
      </c>
      <c r="Y74" s="218">
        <v>0</v>
      </c>
      <c r="Z74" s="218">
        <v>38</v>
      </c>
      <c r="AA74" s="218">
        <v>2</v>
      </c>
      <c r="AB74" s="218">
        <v>40</v>
      </c>
    </row>
    <row r="75" spans="1:28" ht="15.75">
      <c r="A75" s="350" t="s">
        <v>629</v>
      </c>
      <c r="B75" s="351">
        <v>1</v>
      </c>
      <c r="C75" s="351">
        <v>1</v>
      </c>
      <c r="D75" s="218">
        <v>2</v>
      </c>
      <c r="E75" s="218">
        <v>0</v>
      </c>
      <c r="F75" s="218">
        <v>0</v>
      </c>
      <c r="G75" s="218">
        <v>0</v>
      </c>
      <c r="H75" s="351">
        <v>5</v>
      </c>
      <c r="I75" s="351">
        <v>13</v>
      </c>
      <c r="J75" s="218">
        <v>18</v>
      </c>
      <c r="K75" s="351">
        <v>8</v>
      </c>
      <c r="L75" s="351">
        <v>9</v>
      </c>
      <c r="M75" s="218">
        <v>17</v>
      </c>
      <c r="N75" s="352">
        <v>2</v>
      </c>
      <c r="O75" s="352">
        <v>0</v>
      </c>
      <c r="P75" s="219">
        <v>2</v>
      </c>
      <c r="Q75" s="352">
        <v>0</v>
      </c>
      <c r="R75" s="352">
        <v>1</v>
      </c>
      <c r="S75" s="219">
        <v>1</v>
      </c>
      <c r="T75" s="351">
        <v>0</v>
      </c>
      <c r="U75" s="351">
        <v>0</v>
      </c>
      <c r="V75" s="218">
        <v>0</v>
      </c>
      <c r="W75" s="351">
        <v>0</v>
      </c>
      <c r="X75" s="351">
        <v>0</v>
      </c>
      <c r="Y75" s="218">
        <v>0</v>
      </c>
      <c r="Z75" s="218">
        <v>16</v>
      </c>
      <c r="AA75" s="218">
        <v>24</v>
      </c>
      <c r="AB75" s="218">
        <v>40</v>
      </c>
    </row>
    <row r="76" spans="1:28" ht="15.75">
      <c r="A76" s="350" t="s">
        <v>659</v>
      </c>
      <c r="B76" s="351">
        <v>0</v>
      </c>
      <c r="C76" s="351">
        <v>0</v>
      </c>
      <c r="D76" s="218">
        <v>0</v>
      </c>
      <c r="E76" s="218">
        <v>0</v>
      </c>
      <c r="F76" s="218">
        <v>0</v>
      </c>
      <c r="G76" s="218">
        <v>0</v>
      </c>
      <c r="H76" s="351">
        <v>3</v>
      </c>
      <c r="I76" s="351">
        <v>5</v>
      </c>
      <c r="J76" s="218">
        <v>8</v>
      </c>
      <c r="K76" s="351">
        <v>21</v>
      </c>
      <c r="L76" s="351">
        <v>11</v>
      </c>
      <c r="M76" s="218">
        <v>32</v>
      </c>
      <c r="N76" s="352">
        <v>0</v>
      </c>
      <c r="O76" s="352">
        <v>0</v>
      </c>
      <c r="P76" s="219">
        <v>0</v>
      </c>
      <c r="Q76" s="352">
        <v>0</v>
      </c>
      <c r="R76" s="352">
        <v>0</v>
      </c>
      <c r="S76" s="219">
        <v>0</v>
      </c>
      <c r="T76" s="351">
        <v>0</v>
      </c>
      <c r="U76" s="351">
        <v>0</v>
      </c>
      <c r="V76" s="218">
        <v>0</v>
      </c>
      <c r="W76" s="351">
        <v>0</v>
      </c>
      <c r="X76" s="351">
        <v>0</v>
      </c>
      <c r="Y76" s="218">
        <v>0</v>
      </c>
      <c r="Z76" s="218">
        <v>24</v>
      </c>
      <c r="AA76" s="218">
        <v>16</v>
      </c>
      <c r="AB76" s="218">
        <v>40</v>
      </c>
    </row>
    <row r="77" spans="1:28" ht="15.75">
      <c r="A77" s="350" t="s">
        <v>647</v>
      </c>
      <c r="B77" s="351">
        <v>0</v>
      </c>
      <c r="C77" s="351">
        <v>1</v>
      </c>
      <c r="D77" s="218">
        <v>1</v>
      </c>
      <c r="E77" s="218">
        <v>0</v>
      </c>
      <c r="F77" s="218">
        <v>0</v>
      </c>
      <c r="G77" s="218">
        <v>0</v>
      </c>
      <c r="H77" s="351">
        <v>18</v>
      </c>
      <c r="I77" s="351">
        <v>4</v>
      </c>
      <c r="J77" s="218">
        <v>22</v>
      </c>
      <c r="K77" s="351">
        <v>8</v>
      </c>
      <c r="L77" s="351">
        <v>6</v>
      </c>
      <c r="M77" s="218">
        <v>14</v>
      </c>
      <c r="N77" s="352">
        <v>0</v>
      </c>
      <c r="O77" s="352">
        <v>0</v>
      </c>
      <c r="P77" s="219">
        <v>0</v>
      </c>
      <c r="Q77" s="352">
        <v>1</v>
      </c>
      <c r="R77" s="352">
        <v>0</v>
      </c>
      <c r="S77" s="219">
        <v>1</v>
      </c>
      <c r="T77" s="351">
        <v>0</v>
      </c>
      <c r="U77" s="351">
        <v>0</v>
      </c>
      <c r="V77" s="218">
        <v>0</v>
      </c>
      <c r="W77" s="351">
        <v>0</v>
      </c>
      <c r="X77" s="351">
        <v>1</v>
      </c>
      <c r="Y77" s="218">
        <v>1</v>
      </c>
      <c r="Z77" s="218">
        <v>27</v>
      </c>
      <c r="AA77" s="218">
        <v>12</v>
      </c>
      <c r="AB77" s="218">
        <v>39</v>
      </c>
    </row>
    <row r="78" spans="1:28" ht="15.75">
      <c r="A78" s="350" t="s">
        <v>654</v>
      </c>
      <c r="B78" s="351">
        <v>0</v>
      </c>
      <c r="C78" s="351">
        <v>0</v>
      </c>
      <c r="D78" s="218">
        <v>0</v>
      </c>
      <c r="E78" s="218">
        <v>0</v>
      </c>
      <c r="F78" s="218">
        <v>0</v>
      </c>
      <c r="G78" s="218">
        <v>0</v>
      </c>
      <c r="H78" s="351">
        <v>7</v>
      </c>
      <c r="I78" s="351">
        <v>1</v>
      </c>
      <c r="J78" s="218">
        <v>8</v>
      </c>
      <c r="K78" s="351">
        <v>17</v>
      </c>
      <c r="L78" s="351">
        <v>11</v>
      </c>
      <c r="M78" s="218">
        <v>28</v>
      </c>
      <c r="N78" s="352">
        <v>0</v>
      </c>
      <c r="O78" s="352">
        <v>0</v>
      </c>
      <c r="P78" s="219">
        <v>0</v>
      </c>
      <c r="Q78" s="352">
        <v>0</v>
      </c>
      <c r="R78" s="352">
        <v>0</v>
      </c>
      <c r="S78" s="219">
        <v>0</v>
      </c>
      <c r="T78" s="351">
        <v>0</v>
      </c>
      <c r="U78" s="351">
        <v>0</v>
      </c>
      <c r="V78" s="218">
        <v>0</v>
      </c>
      <c r="W78" s="351">
        <v>1</v>
      </c>
      <c r="X78" s="351">
        <v>0</v>
      </c>
      <c r="Y78" s="218">
        <v>1</v>
      </c>
      <c r="Z78" s="218">
        <v>25</v>
      </c>
      <c r="AA78" s="218">
        <v>12</v>
      </c>
      <c r="AB78" s="218">
        <v>37</v>
      </c>
    </row>
    <row r="79" spans="1:28" ht="15.75">
      <c r="A79" s="350" t="s">
        <v>644</v>
      </c>
      <c r="B79" s="351">
        <v>0</v>
      </c>
      <c r="C79" s="351">
        <v>1</v>
      </c>
      <c r="D79" s="218">
        <v>1</v>
      </c>
      <c r="E79" s="218">
        <v>0</v>
      </c>
      <c r="F79" s="218">
        <v>0</v>
      </c>
      <c r="G79" s="218">
        <v>0</v>
      </c>
      <c r="H79" s="351">
        <v>6</v>
      </c>
      <c r="I79" s="351">
        <v>11</v>
      </c>
      <c r="J79" s="218">
        <v>17</v>
      </c>
      <c r="K79" s="351">
        <v>9</v>
      </c>
      <c r="L79" s="351">
        <v>7</v>
      </c>
      <c r="M79" s="218">
        <v>16</v>
      </c>
      <c r="N79" s="352">
        <v>0</v>
      </c>
      <c r="O79" s="352">
        <v>0</v>
      </c>
      <c r="P79" s="219">
        <v>0</v>
      </c>
      <c r="Q79" s="352">
        <v>2</v>
      </c>
      <c r="R79" s="352">
        <v>0</v>
      </c>
      <c r="S79" s="219">
        <v>2</v>
      </c>
      <c r="T79" s="351">
        <v>0</v>
      </c>
      <c r="U79" s="351">
        <v>0</v>
      </c>
      <c r="V79" s="218">
        <v>0</v>
      </c>
      <c r="W79" s="351">
        <v>0</v>
      </c>
      <c r="X79" s="351">
        <v>0</v>
      </c>
      <c r="Y79" s="218">
        <v>0</v>
      </c>
      <c r="Z79" s="218">
        <v>17</v>
      </c>
      <c r="AA79" s="218">
        <v>19</v>
      </c>
      <c r="AB79" s="218">
        <v>36</v>
      </c>
    </row>
    <row r="80" spans="1:28" ht="15.75">
      <c r="A80" s="350" t="s">
        <v>646</v>
      </c>
      <c r="B80" s="351">
        <v>0</v>
      </c>
      <c r="C80" s="351">
        <v>0</v>
      </c>
      <c r="D80" s="218">
        <v>0</v>
      </c>
      <c r="E80" s="218">
        <v>0</v>
      </c>
      <c r="F80" s="218">
        <v>0</v>
      </c>
      <c r="G80" s="218">
        <v>0</v>
      </c>
      <c r="H80" s="351">
        <v>4</v>
      </c>
      <c r="I80" s="351">
        <v>0</v>
      </c>
      <c r="J80" s="218">
        <v>4</v>
      </c>
      <c r="K80" s="351">
        <v>30</v>
      </c>
      <c r="L80" s="351">
        <v>1</v>
      </c>
      <c r="M80" s="218">
        <v>31</v>
      </c>
      <c r="N80" s="352">
        <v>0</v>
      </c>
      <c r="O80" s="352">
        <v>0</v>
      </c>
      <c r="P80" s="219">
        <v>0</v>
      </c>
      <c r="Q80" s="352">
        <v>0</v>
      </c>
      <c r="R80" s="352">
        <v>0</v>
      </c>
      <c r="S80" s="219">
        <v>0</v>
      </c>
      <c r="T80" s="351">
        <v>0</v>
      </c>
      <c r="U80" s="351">
        <v>0</v>
      </c>
      <c r="V80" s="218">
        <v>0</v>
      </c>
      <c r="W80" s="351">
        <v>0</v>
      </c>
      <c r="X80" s="351">
        <v>0</v>
      </c>
      <c r="Y80" s="218">
        <v>0</v>
      </c>
      <c r="Z80" s="218">
        <v>34</v>
      </c>
      <c r="AA80" s="218">
        <v>1</v>
      </c>
      <c r="AB80" s="218">
        <v>35</v>
      </c>
    </row>
    <row r="81" spans="1:28" ht="42.75">
      <c r="A81" s="350" t="s">
        <v>658</v>
      </c>
      <c r="B81" s="351">
        <v>0</v>
      </c>
      <c r="C81" s="351">
        <v>0</v>
      </c>
      <c r="D81" s="218">
        <v>0</v>
      </c>
      <c r="E81" s="218">
        <v>0</v>
      </c>
      <c r="F81" s="218">
        <v>0</v>
      </c>
      <c r="G81" s="218">
        <v>0</v>
      </c>
      <c r="H81" s="351">
        <v>7</v>
      </c>
      <c r="I81" s="351">
        <v>2</v>
      </c>
      <c r="J81" s="218">
        <v>9</v>
      </c>
      <c r="K81" s="351">
        <v>19</v>
      </c>
      <c r="L81" s="351">
        <v>2</v>
      </c>
      <c r="M81" s="218">
        <v>21</v>
      </c>
      <c r="N81" s="352">
        <v>1</v>
      </c>
      <c r="O81" s="352">
        <v>2</v>
      </c>
      <c r="P81" s="219">
        <v>3</v>
      </c>
      <c r="Q81" s="352">
        <v>0</v>
      </c>
      <c r="R81" s="352">
        <v>0</v>
      </c>
      <c r="S81" s="219">
        <v>0</v>
      </c>
      <c r="T81" s="351">
        <v>0</v>
      </c>
      <c r="U81" s="351">
        <v>0</v>
      </c>
      <c r="V81" s="218">
        <v>0</v>
      </c>
      <c r="W81" s="351">
        <v>0</v>
      </c>
      <c r="X81" s="351">
        <v>0</v>
      </c>
      <c r="Y81" s="218">
        <v>0</v>
      </c>
      <c r="Z81" s="218">
        <v>27</v>
      </c>
      <c r="AA81" s="218">
        <v>6</v>
      </c>
      <c r="AB81" s="218">
        <v>33</v>
      </c>
    </row>
    <row r="82" spans="1:28" ht="15.75">
      <c r="A82" s="350" t="s">
        <v>643</v>
      </c>
      <c r="B82" s="351">
        <v>1</v>
      </c>
      <c r="C82" s="351">
        <v>1</v>
      </c>
      <c r="D82" s="218">
        <v>2</v>
      </c>
      <c r="E82" s="218">
        <v>0</v>
      </c>
      <c r="F82" s="218">
        <v>0</v>
      </c>
      <c r="G82" s="218">
        <v>0</v>
      </c>
      <c r="H82" s="351">
        <v>2</v>
      </c>
      <c r="I82" s="351">
        <v>3</v>
      </c>
      <c r="J82" s="218">
        <v>5</v>
      </c>
      <c r="K82" s="351">
        <v>3</v>
      </c>
      <c r="L82" s="351">
        <v>13</v>
      </c>
      <c r="M82" s="218">
        <v>16</v>
      </c>
      <c r="N82" s="352">
        <v>0</v>
      </c>
      <c r="O82" s="352">
        <v>2</v>
      </c>
      <c r="P82" s="219">
        <v>2</v>
      </c>
      <c r="Q82" s="352">
        <v>0</v>
      </c>
      <c r="R82" s="352">
        <v>2</v>
      </c>
      <c r="S82" s="219">
        <v>2</v>
      </c>
      <c r="T82" s="351">
        <v>0</v>
      </c>
      <c r="U82" s="351">
        <v>1</v>
      </c>
      <c r="V82" s="218">
        <v>1</v>
      </c>
      <c r="W82" s="351">
        <v>3</v>
      </c>
      <c r="X82" s="351">
        <v>1</v>
      </c>
      <c r="Y82" s="218">
        <v>4</v>
      </c>
      <c r="Z82" s="218">
        <v>9</v>
      </c>
      <c r="AA82" s="218">
        <v>23</v>
      </c>
      <c r="AB82" s="218">
        <v>32</v>
      </c>
    </row>
    <row r="83" spans="1:28" ht="15.75">
      <c r="A83" s="350" t="s">
        <v>641</v>
      </c>
      <c r="B83" s="351">
        <v>1</v>
      </c>
      <c r="C83" s="351">
        <v>1</v>
      </c>
      <c r="D83" s="218">
        <v>2</v>
      </c>
      <c r="E83" s="218">
        <v>0</v>
      </c>
      <c r="F83" s="218">
        <v>2</v>
      </c>
      <c r="G83" s="218">
        <v>2</v>
      </c>
      <c r="H83" s="351">
        <v>4</v>
      </c>
      <c r="I83" s="351">
        <v>2</v>
      </c>
      <c r="J83" s="218">
        <v>6</v>
      </c>
      <c r="K83" s="351">
        <v>4</v>
      </c>
      <c r="L83" s="351">
        <v>4</v>
      </c>
      <c r="M83" s="218">
        <v>8</v>
      </c>
      <c r="N83" s="352">
        <v>1</v>
      </c>
      <c r="O83" s="352">
        <v>3</v>
      </c>
      <c r="P83" s="219">
        <v>4</v>
      </c>
      <c r="Q83" s="352">
        <v>2</v>
      </c>
      <c r="R83" s="352">
        <v>1</v>
      </c>
      <c r="S83" s="219">
        <v>3</v>
      </c>
      <c r="T83" s="351">
        <v>0</v>
      </c>
      <c r="U83" s="351">
        <v>1</v>
      </c>
      <c r="V83" s="218">
        <v>1</v>
      </c>
      <c r="W83" s="351">
        <v>1</v>
      </c>
      <c r="X83" s="351">
        <v>2</v>
      </c>
      <c r="Y83" s="218">
        <v>3</v>
      </c>
      <c r="Z83" s="218">
        <v>13</v>
      </c>
      <c r="AA83" s="218">
        <v>16</v>
      </c>
      <c r="AB83" s="218">
        <v>29</v>
      </c>
    </row>
    <row r="84" spans="1:28" ht="15.75">
      <c r="A84" s="350" t="s">
        <v>668</v>
      </c>
      <c r="B84" s="351">
        <v>0</v>
      </c>
      <c r="C84" s="351">
        <v>0</v>
      </c>
      <c r="D84" s="218">
        <v>0</v>
      </c>
      <c r="E84" s="218">
        <v>0</v>
      </c>
      <c r="F84" s="218">
        <v>0</v>
      </c>
      <c r="G84" s="218">
        <v>0</v>
      </c>
      <c r="H84" s="351">
        <v>1</v>
      </c>
      <c r="I84" s="351">
        <v>1</v>
      </c>
      <c r="J84" s="218">
        <v>2</v>
      </c>
      <c r="K84" s="351">
        <v>11</v>
      </c>
      <c r="L84" s="351">
        <v>15</v>
      </c>
      <c r="M84" s="218">
        <v>26</v>
      </c>
      <c r="N84" s="352">
        <v>0</v>
      </c>
      <c r="O84" s="352">
        <v>0</v>
      </c>
      <c r="P84" s="219">
        <v>0</v>
      </c>
      <c r="Q84" s="352">
        <v>0</v>
      </c>
      <c r="R84" s="352">
        <v>0</v>
      </c>
      <c r="S84" s="219">
        <v>0</v>
      </c>
      <c r="T84" s="351">
        <v>0</v>
      </c>
      <c r="U84" s="351">
        <v>0</v>
      </c>
      <c r="V84" s="218">
        <v>0</v>
      </c>
      <c r="W84" s="351">
        <v>0</v>
      </c>
      <c r="X84" s="351">
        <v>0</v>
      </c>
      <c r="Y84" s="218">
        <v>0</v>
      </c>
      <c r="Z84" s="218">
        <v>12</v>
      </c>
      <c r="AA84" s="218">
        <v>16</v>
      </c>
      <c r="AB84" s="218">
        <v>28</v>
      </c>
    </row>
    <row r="85" spans="1:28" ht="15.75">
      <c r="A85" s="350" t="s">
        <v>676</v>
      </c>
      <c r="B85" s="351">
        <v>2</v>
      </c>
      <c r="C85" s="351">
        <v>1</v>
      </c>
      <c r="D85" s="218">
        <v>3</v>
      </c>
      <c r="E85" s="218">
        <v>0</v>
      </c>
      <c r="F85" s="218">
        <v>0</v>
      </c>
      <c r="G85" s="218">
        <v>0</v>
      </c>
      <c r="H85" s="351">
        <v>13</v>
      </c>
      <c r="I85" s="351">
        <v>1</v>
      </c>
      <c r="J85" s="218">
        <v>14</v>
      </c>
      <c r="K85" s="351">
        <v>8</v>
      </c>
      <c r="L85" s="351">
        <v>3</v>
      </c>
      <c r="M85" s="218">
        <v>11</v>
      </c>
      <c r="N85" s="352">
        <v>0</v>
      </c>
      <c r="O85" s="352">
        <v>0</v>
      </c>
      <c r="P85" s="219">
        <v>0</v>
      </c>
      <c r="Q85" s="352">
        <v>0</v>
      </c>
      <c r="R85" s="352">
        <v>0</v>
      </c>
      <c r="S85" s="219">
        <v>0</v>
      </c>
      <c r="T85" s="351">
        <v>0</v>
      </c>
      <c r="U85" s="351">
        <v>0</v>
      </c>
      <c r="V85" s="218">
        <v>0</v>
      </c>
      <c r="W85" s="351">
        <v>0</v>
      </c>
      <c r="X85" s="351">
        <v>0</v>
      </c>
      <c r="Y85" s="218">
        <v>0</v>
      </c>
      <c r="Z85" s="218">
        <v>23</v>
      </c>
      <c r="AA85" s="218">
        <v>5</v>
      </c>
      <c r="AB85" s="218">
        <v>28</v>
      </c>
    </row>
    <row r="86" spans="1:28" ht="15.75">
      <c r="A86" s="350" t="s">
        <v>649</v>
      </c>
      <c r="B86" s="351">
        <v>0</v>
      </c>
      <c r="C86" s="351">
        <v>0</v>
      </c>
      <c r="D86" s="218">
        <v>0</v>
      </c>
      <c r="E86" s="218">
        <v>0</v>
      </c>
      <c r="F86" s="218">
        <v>0</v>
      </c>
      <c r="G86" s="218">
        <v>0</v>
      </c>
      <c r="H86" s="351">
        <v>1</v>
      </c>
      <c r="I86" s="351">
        <v>0</v>
      </c>
      <c r="J86" s="218">
        <v>1</v>
      </c>
      <c r="K86" s="351">
        <v>23</v>
      </c>
      <c r="L86" s="351">
        <v>4</v>
      </c>
      <c r="M86" s="218">
        <v>27</v>
      </c>
      <c r="N86" s="352">
        <v>0</v>
      </c>
      <c r="O86" s="352">
        <v>0</v>
      </c>
      <c r="P86" s="219">
        <v>0</v>
      </c>
      <c r="Q86" s="352">
        <v>0</v>
      </c>
      <c r="R86" s="352">
        <v>0</v>
      </c>
      <c r="S86" s="219">
        <v>0</v>
      </c>
      <c r="T86" s="351">
        <v>0</v>
      </c>
      <c r="U86" s="351">
        <v>0</v>
      </c>
      <c r="V86" s="218">
        <v>0</v>
      </c>
      <c r="W86" s="351">
        <v>0</v>
      </c>
      <c r="X86" s="351">
        <v>0</v>
      </c>
      <c r="Y86" s="218">
        <v>0</v>
      </c>
      <c r="Z86" s="218">
        <v>24</v>
      </c>
      <c r="AA86" s="218">
        <v>4</v>
      </c>
      <c r="AB86" s="218">
        <v>28</v>
      </c>
    </row>
    <row r="87" spans="1:28" ht="15.75">
      <c r="A87" s="350" t="s">
        <v>686</v>
      </c>
      <c r="B87" s="351">
        <v>0</v>
      </c>
      <c r="C87" s="351">
        <v>0</v>
      </c>
      <c r="D87" s="218">
        <v>0</v>
      </c>
      <c r="E87" s="218">
        <v>0</v>
      </c>
      <c r="F87" s="218">
        <v>0</v>
      </c>
      <c r="G87" s="218">
        <v>0</v>
      </c>
      <c r="H87" s="351">
        <v>1</v>
      </c>
      <c r="I87" s="351">
        <v>1</v>
      </c>
      <c r="J87" s="218">
        <v>2</v>
      </c>
      <c r="K87" s="351">
        <v>10</v>
      </c>
      <c r="L87" s="351">
        <v>15</v>
      </c>
      <c r="M87" s="218">
        <v>25</v>
      </c>
      <c r="N87" s="352">
        <v>0</v>
      </c>
      <c r="O87" s="352">
        <v>0</v>
      </c>
      <c r="P87" s="219">
        <v>0</v>
      </c>
      <c r="Q87" s="352">
        <v>1</v>
      </c>
      <c r="R87" s="352">
        <v>0</v>
      </c>
      <c r="S87" s="219">
        <v>1</v>
      </c>
      <c r="T87" s="351">
        <v>0</v>
      </c>
      <c r="U87" s="351">
        <v>0</v>
      </c>
      <c r="V87" s="218">
        <v>0</v>
      </c>
      <c r="W87" s="351">
        <v>0</v>
      </c>
      <c r="X87" s="351">
        <v>0</v>
      </c>
      <c r="Y87" s="218">
        <v>0</v>
      </c>
      <c r="Z87" s="218">
        <v>12</v>
      </c>
      <c r="AA87" s="218">
        <v>16</v>
      </c>
      <c r="AB87" s="218">
        <v>28</v>
      </c>
    </row>
    <row r="88" spans="1:28" ht="15.75">
      <c r="A88" s="350" t="s">
        <v>661</v>
      </c>
      <c r="B88" s="351">
        <v>0</v>
      </c>
      <c r="C88" s="351">
        <v>0</v>
      </c>
      <c r="D88" s="218">
        <v>0</v>
      </c>
      <c r="E88" s="218">
        <v>0</v>
      </c>
      <c r="F88" s="218">
        <v>0</v>
      </c>
      <c r="G88" s="218">
        <v>0</v>
      </c>
      <c r="H88" s="351">
        <v>0</v>
      </c>
      <c r="I88" s="351">
        <v>0</v>
      </c>
      <c r="J88" s="218">
        <v>0</v>
      </c>
      <c r="K88" s="351">
        <v>14</v>
      </c>
      <c r="L88" s="351">
        <v>10</v>
      </c>
      <c r="M88" s="218">
        <v>24</v>
      </c>
      <c r="N88" s="352">
        <v>0</v>
      </c>
      <c r="O88" s="352">
        <v>0</v>
      </c>
      <c r="P88" s="219">
        <v>0</v>
      </c>
      <c r="Q88" s="352">
        <v>0</v>
      </c>
      <c r="R88" s="352">
        <v>0</v>
      </c>
      <c r="S88" s="219">
        <v>0</v>
      </c>
      <c r="T88" s="351">
        <v>0</v>
      </c>
      <c r="U88" s="351">
        <v>0</v>
      </c>
      <c r="V88" s="218">
        <v>0</v>
      </c>
      <c r="W88" s="351">
        <v>0</v>
      </c>
      <c r="X88" s="351">
        <v>1</v>
      </c>
      <c r="Y88" s="218">
        <v>1</v>
      </c>
      <c r="Z88" s="218">
        <v>14</v>
      </c>
      <c r="AA88" s="218">
        <v>11</v>
      </c>
      <c r="AB88" s="218">
        <v>25</v>
      </c>
    </row>
    <row r="89" spans="1:28" ht="15.75">
      <c r="A89" s="350" t="s">
        <v>648</v>
      </c>
      <c r="B89" s="351">
        <v>1</v>
      </c>
      <c r="C89" s="351">
        <v>0</v>
      </c>
      <c r="D89" s="218">
        <v>1</v>
      </c>
      <c r="E89" s="218">
        <v>0</v>
      </c>
      <c r="F89" s="218">
        <v>0</v>
      </c>
      <c r="G89" s="218">
        <v>0</v>
      </c>
      <c r="H89" s="351">
        <v>2</v>
      </c>
      <c r="I89" s="351">
        <v>3</v>
      </c>
      <c r="J89" s="218">
        <v>5</v>
      </c>
      <c r="K89" s="351">
        <v>8</v>
      </c>
      <c r="L89" s="351">
        <v>5</v>
      </c>
      <c r="M89" s="218">
        <v>13</v>
      </c>
      <c r="N89" s="352">
        <v>1</v>
      </c>
      <c r="O89" s="352">
        <v>2</v>
      </c>
      <c r="P89" s="219">
        <v>3</v>
      </c>
      <c r="Q89" s="352">
        <v>0</v>
      </c>
      <c r="R89" s="352">
        <v>1</v>
      </c>
      <c r="S89" s="219">
        <v>1</v>
      </c>
      <c r="T89" s="351">
        <v>0</v>
      </c>
      <c r="U89" s="351">
        <v>1</v>
      </c>
      <c r="V89" s="218">
        <v>1</v>
      </c>
      <c r="W89" s="351">
        <v>0</v>
      </c>
      <c r="X89" s="351">
        <v>0</v>
      </c>
      <c r="Y89" s="218">
        <v>0</v>
      </c>
      <c r="Z89" s="218">
        <v>12</v>
      </c>
      <c r="AA89" s="218">
        <v>12</v>
      </c>
      <c r="AB89" s="218">
        <v>24</v>
      </c>
    </row>
    <row r="90" spans="1:28" ht="15.75">
      <c r="A90" s="350" t="s">
        <v>651</v>
      </c>
      <c r="B90" s="351">
        <v>1</v>
      </c>
      <c r="C90" s="351">
        <v>2</v>
      </c>
      <c r="D90" s="218">
        <v>3</v>
      </c>
      <c r="E90" s="218">
        <v>0</v>
      </c>
      <c r="F90" s="218">
        <v>0</v>
      </c>
      <c r="G90" s="218">
        <v>0</v>
      </c>
      <c r="H90" s="351">
        <v>1</v>
      </c>
      <c r="I90" s="351">
        <v>1</v>
      </c>
      <c r="J90" s="218">
        <v>2</v>
      </c>
      <c r="K90" s="351">
        <v>7</v>
      </c>
      <c r="L90" s="351">
        <v>10</v>
      </c>
      <c r="M90" s="218">
        <v>17</v>
      </c>
      <c r="N90" s="352">
        <v>1</v>
      </c>
      <c r="O90" s="352">
        <v>0</v>
      </c>
      <c r="P90" s="219">
        <v>1</v>
      </c>
      <c r="Q90" s="352">
        <v>0</v>
      </c>
      <c r="R90" s="352">
        <v>0</v>
      </c>
      <c r="S90" s="219">
        <v>0</v>
      </c>
      <c r="T90" s="351">
        <v>0</v>
      </c>
      <c r="U90" s="351">
        <v>0</v>
      </c>
      <c r="V90" s="218">
        <v>0</v>
      </c>
      <c r="W90" s="351">
        <v>0</v>
      </c>
      <c r="X90" s="351">
        <v>0</v>
      </c>
      <c r="Y90" s="218">
        <v>0</v>
      </c>
      <c r="Z90" s="218">
        <v>10</v>
      </c>
      <c r="AA90" s="218">
        <v>13</v>
      </c>
      <c r="AB90" s="218">
        <v>23</v>
      </c>
    </row>
    <row r="91" spans="1:28" ht="15.75">
      <c r="A91" s="350" t="s">
        <v>655</v>
      </c>
      <c r="B91" s="351">
        <v>0</v>
      </c>
      <c r="C91" s="351">
        <v>0</v>
      </c>
      <c r="D91" s="218">
        <v>0</v>
      </c>
      <c r="E91" s="218">
        <v>0</v>
      </c>
      <c r="F91" s="218">
        <v>0</v>
      </c>
      <c r="G91" s="218">
        <v>0</v>
      </c>
      <c r="H91" s="351">
        <v>6</v>
      </c>
      <c r="I91" s="351">
        <v>7</v>
      </c>
      <c r="J91" s="218">
        <v>13</v>
      </c>
      <c r="K91" s="351">
        <v>4</v>
      </c>
      <c r="L91" s="351">
        <v>4</v>
      </c>
      <c r="M91" s="218">
        <v>8</v>
      </c>
      <c r="N91" s="352">
        <v>0</v>
      </c>
      <c r="O91" s="352">
        <v>0</v>
      </c>
      <c r="P91" s="219">
        <v>0</v>
      </c>
      <c r="Q91" s="352">
        <v>0</v>
      </c>
      <c r="R91" s="352">
        <v>0</v>
      </c>
      <c r="S91" s="219">
        <v>0</v>
      </c>
      <c r="T91" s="351">
        <v>0</v>
      </c>
      <c r="U91" s="351">
        <v>0</v>
      </c>
      <c r="V91" s="218">
        <v>0</v>
      </c>
      <c r="W91" s="351">
        <v>1</v>
      </c>
      <c r="X91" s="351">
        <v>1</v>
      </c>
      <c r="Y91" s="218">
        <v>2</v>
      </c>
      <c r="Z91" s="218">
        <v>11</v>
      </c>
      <c r="AA91" s="218">
        <v>12</v>
      </c>
      <c r="AB91" s="218">
        <v>23</v>
      </c>
    </row>
    <row r="92" spans="1:28" ht="15.75">
      <c r="A92" s="350" t="s">
        <v>738</v>
      </c>
      <c r="B92" s="351">
        <v>0</v>
      </c>
      <c r="C92" s="351">
        <v>0</v>
      </c>
      <c r="D92" s="218">
        <v>0</v>
      </c>
      <c r="E92" s="218">
        <v>0</v>
      </c>
      <c r="F92" s="218">
        <v>0</v>
      </c>
      <c r="G92" s="218">
        <v>0</v>
      </c>
      <c r="H92" s="351">
        <v>2</v>
      </c>
      <c r="I92" s="351">
        <v>0</v>
      </c>
      <c r="J92" s="218">
        <v>2</v>
      </c>
      <c r="K92" s="351">
        <v>13</v>
      </c>
      <c r="L92" s="351">
        <v>7</v>
      </c>
      <c r="M92" s="218">
        <v>20</v>
      </c>
      <c r="N92" s="352">
        <v>0</v>
      </c>
      <c r="O92" s="352">
        <v>0</v>
      </c>
      <c r="P92" s="219">
        <v>0</v>
      </c>
      <c r="Q92" s="352">
        <v>0</v>
      </c>
      <c r="R92" s="352">
        <v>0</v>
      </c>
      <c r="S92" s="219">
        <v>0</v>
      </c>
      <c r="T92" s="351">
        <v>0</v>
      </c>
      <c r="U92" s="351">
        <v>0</v>
      </c>
      <c r="V92" s="218">
        <v>0</v>
      </c>
      <c r="W92" s="351">
        <v>0</v>
      </c>
      <c r="X92" s="351">
        <v>0</v>
      </c>
      <c r="Y92" s="218">
        <v>0</v>
      </c>
      <c r="Z92" s="218">
        <v>15</v>
      </c>
      <c r="AA92" s="218">
        <v>7</v>
      </c>
      <c r="AB92" s="218">
        <v>22</v>
      </c>
    </row>
    <row r="93" spans="1:28" ht="15.75">
      <c r="A93" s="350" t="s">
        <v>660</v>
      </c>
      <c r="B93" s="351">
        <v>0</v>
      </c>
      <c r="C93" s="351">
        <v>0</v>
      </c>
      <c r="D93" s="218">
        <v>0</v>
      </c>
      <c r="E93" s="218">
        <v>0</v>
      </c>
      <c r="F93" s="218">
        <v>0</v>
      </c>
      <c r="G93" s="218">
        <v>0</v>
      </c>
      <c r="H93" s="351">
        <v>0</v>
      </c>
      <c r="I93" s="351">
        <v>0</v>
      </c>
      <c r="J93" s="218">
        <v>0</v>
      </c>
      <c r="K93" s="351">
        <v>8</v>
      </c>
      <c r="L93" s="351">
        <v>12</v>
      </c>
      <c r="M93" s="218">
        <v>20</v>
      </c>
      <c r="N93" s="352">
        <v>0</v>
      </c>
      <c r="O93" s="352">
        <v>0</v>
      </c>
      <c r="P93" s="219">
        <v>0</v>
      </c>
      <c r="Q93" s="352">
        <v>0</v>
      </c>
      <c r="R93" s="352">
        <v>0</v>
      </c>
      <c r="S93" s="219">
        <v>0</v>
      </c>
      <c r="T93" s="351">
        <v>0</v>
      </c>
      <c r="U93" s="351">
        <v>0</v>
      </c>
      <c r="V93" s="218">
        <v>0</v>
      </c>
      <c r="W93" s="351">
        <v>0</v>
      </c>
      <c r="X93" s="351">
        <v>0</v>
      </c>
      <c r="Y93" s="218">
        <v>0</v>
      </c>
      <c r="Z93" s="218">
        <v>8</v>
      </c>
      <c r="AA93" s="218">
        <v>12</v>
      </c>
      <c r="AB93" s="218">
        <v>20</v>
      </c>
    </row>
    <row r="94" spans="1:28" ht="28.5">
      <c r="A94" s="350" t="s">
        <v>663</v>
      </c>
      <c r="B94" s="351">
        <v>1</v>
      </c>
      <c r="C94" s="351">
        <v>0</v>
      </c>
      <c r="D94" s="218">
        <v>1</v>
      </c>
      <c r="E94" s="218">
        <v>0</v>
      </c>
      <c r="F94" s="218">
        <v>0</v>
      </c>
      <c r="G94" s="218">
        <v>0</v>
      </c>
      <c r="H94" s="351">
        <v>1</v>
      </c>
      <c r="I94" s="351">
        <v>0</v>
      </c>
      <c r="J94" s="218">
        <v>1</v>
      </c>
      <c r="K94" s="351">
        <v>5</v>
      </c>
      <c r="L94" s="351">
        <v>9</v>
      </c>
      <c r="M94" s="218">
        <v>14</v>
      </c>
      <c r="N94" s="352">
        <v>1</v>
      </c>
      <c r="O94" s="352">
        <v>0</v>
      </c>
      <c r="P94" s="219">
        <v>1</v>
      </c>
      <c r="Q94" s="352">
        <v>0</v>
      </c>
      <c r="R94" s="352">
        <v>0</v>
      </c>
      <c r="S94" s="219">
        <v>0</v>
      </c>
      <c r="T94" s="351">
        <v>0</v>
      </c>
      <c r="U94" s="351">
        <v>0</v>
      </c>
      <c r="V94" s="218">
        <v>0</v>
      </c>
      <c r="W94" s="351">
        <v>1</v>
      </c>
      <c r="X94" s="351">
        <v>0</v>
      </c>
      <c r="Y94" s="218">
        <v>1</v>
      </c>
      <c r="Z94" s="218">
        <v>9</v>
      </c>
      <c r="AA94" s="218">
        <v>9</v>
      </c>
      <c r="AB94" s="218">
        <v>18</v>
      </c>
    </row>
    <row r="95" spans="1:28" ht="15.75">
      <c r="A95" s="350" t="s">
        <v>653</v>
      </c>
      <c r="B95" s="351">
        <v>0</v>
      </c>
      <c r="C95" s="351">
        <v>1</v>
      </c>
      <c r="D95" s="218">
        <v>1</v>
      </c>
      <c r="E95" s="218">
        <v>0</v>
      </c>
      <c r="F95" s="218">
        <v>0</v>
      </c>
      <c r="G95" s="218">
        <v>0</v>
      </c>
      <c r="H95" s="351">
        <v>1</v>
      </c>
      <c r="I95" s="351">
        <v>0</v>
      </c>
      <c r="J95" s="218">
        <v>1</v>
      </c>
      <c r="K95" s="351">
        <v>5</v>
      </c>
      <c r="L95" s="351">
        <v>6</v>
      </c>
      <c r="M95" s="218">
        <v>11</v>
      </c>
      <c r="N95" s="352">
        <v>4</v>
      </c>
      <c r="O95" s="352">
        <v>1</v>
      </c>
      <c r="P95" s="219">
        <v>5</v>
      </c>
      <c r="Q95" s="352">
        <v>0</v>
      </c>
      <c r="R95" s="352">
        <v>0</v>
      </c>
      <c r="S95" s="219">
        <v>0</v>
      </c>
      <c r="T95" s="351">
        <v>0</v>
      </c>
      <c r="U95" s="351">
        <v>0</v>
      </c>
      <c r="V95" s="218">
        <v>0</v>
      </c>
      <c r="W95" s="351">
        <v>0</v>
      </c>
      <c r="X95" s="351">
        <v>0</v>
      </c>
      <c r="Y95" s="218">
        <v>0</v>
      </c>
      <c r="Z95" s="218">
        <v>10</v>
      </c>
      <c r="AA95" s="218">
        <v>8</v>
      </c>
      <c r="AB95" s="218">
        <v>18</v>
      </c>
    </row>
    <row r="96" spans="1:28" ht="15.75">
      <c r="A96" s="350" t="s">
        <v>669</v>
      </c>
      <c r="B96" s="351">
        <v>1</v>
      </c>
      <c r="C96" s="351">
        <v>1</v>
      </c>
      <c r="D96" s="218">
        <v>2</v>
      </c>
      <c r="E96" s="218">
        <v>0</v>
      </c>
      <c r="F96" s="218">
        <v>0</v>
      </c>
      <c r="G96" s="218">
        <v>0</v>
      </c>
      <c r="H96" s="351">
        <v>2</v>
      </c>
      <c r="I96" s="351">
        <v>2</v>
      </c>
      <c r="J96" s="218">
        <v>4</v>
      </c>
      <c r="K96" s="351">
        <v>7</v>
      </c>
      <c r="L96" s="351">
        <v>2</v>
      </c>
      <c r="M96" s="218">
        <v>9</v>
      </c>
      <c r="N96" s="352">
        <v>0</v>
      </c>
      <c r="O96" s="352">
        <v>1</v>
      </c>
      <c r="P96" s="219">
        <v>1</v>
      </c>
      <c r="Q96" s="352">
        <v>0</v>
      </c>
      <c r="R96" s="352">
        <v>0</v>
      </c>
      <c r="S96" s="219">
        <v>0</v>
      </c>
      <c r="T96" s="351">
        <v>0</v>
      </c>
      <c r="U96" s="351">
        <v>0</v>
      </c>
      <c r="V96" s="218">
        <v>0</v>
      </c>
      <c r="W96" s="351">
        <v>0</v>
      </c>
      <c r="X96" s="351">
        <v>1</v>
      </c>
      <c r="Y96" s="218">
        <v>1</v>
      </c>
      <c r="Z96" s="218">
        <v>10</v>
      </c>
      <c r="AA96" s="218">
        <v>7</v>
      </c>
      <c r="AB96" s="218">
        <v>17</v>
      </c>
    </row>
    <row r="97" spans="1:28" ht="15.75">
      <c r="A97" s="350" t="s">
        <v>670</v>
      </c>
      <c r="B97" s="351">
        <v>0</v>
      </c>
      <c r="C97" s="351">
        <v>0</v>
      </c>
      <c r="D97" s="218">
        <v>0</v>
      </c>
      <c r="E97" s="218">
        <v>0</v>
      </c>
      <c r="F97" s="218">
        <v>0</v>
      </c>
      <c r="G97" s="218">
        <v>0</v>
      </c>
      <c r="H97" s="351">
        <v>2</v>
      </c>
      <c r="I97" s="351">
        <v>2</v>
      </c>
      <c r="J97" s="218">
        <v>4</v>
      </c>
      <c r="K97" s="351">
        <v>6</v>
      </c>
      <c r="L97" s="351">
        <v>4</v>
      </c>
      <c r="M97" s="218">
        <v>10</v>
      </c>
      <c r="N97" s="352">
        <v>0</v>
      </c>
      <c r="O97" s="352">
        <v>0</v>
      </c>
      <c r="P97" s="219">
        <v>0</v>
      </c>
      <c r="Q97" s="352">
        <v>0</v>
      </c>
      <c r="R97" s="352">
        <v>1</v>
      </c>
      <c r="S97" s="219">
        <v>1</v>
      </c>
      <c r="T97" s="351">
        <v>0</v>
      </c>
      <c r="U97" s="351">
        <v>1</v>
      </c>
      <c r="V97" s="218">
        <v>1</v>
      </c>
      <c r="W97" s="351">
        <v>0</v>
      </c>
      <c r="X97" s="351">
        <v>1</v>
      </c>
      <c r="Y97" s="218">
        <v>1</v>
      </c>
      <c r="Z97" s="218">
        <v>8</v>
      </c>
      <c r="AA97" s="218">
        <v>9</v>
      </c>
      <c r="AB97" s="218">
        <v>17</v>
      </c>
    </row>
    <row r="98" spans="1:28" ht="42.75">
      <c r="A98" s="350" t="s">
        <v>701</v>
      </c>
      <c r="B98" s="351">
        <v>0</v>
      </c>
      <c r="C98" s="351">
        <v>0</v>
      </c>
      <c r="D98" s="218">
        <v>0</v>
      </c>
      <c r="E98" s="218">
        <v>1</v>
      </c>
      <c r="F98" s="218">
        <v>2</v>
      </c>
      <c r="G98" s="218">
        <v>3</v>
      </c>
      <c r="H98" s="351">
        <v>1</v>
      </c>
      <c r="I98" s="351">
        <v>0</v>
      </c>
      <c r="J98" s="218">
        <v>1</v>
      </c>
      <c r="K98" s="351">
        <v>5</v>
      </c>
      <c r="L98" s="351">
        <v>7</v>
      </c>
      <c r="M98" s="218">
        <v>12</v>
      </c>
      <c r="N98" s="352">
        <v>0</v>
      </c>
      <c r="O98" s="352">
        <v>0</v>
      </c>
      <c r="P98" s="219">
        <v>0</v>
      </c>
      <c r="Q98" s="352">
        <v>0</v>
      </c>
      <c r="R98" s="352">
        <v>0</v>
      </c>
      <c r="S98" s="219">
        <v>0</v>
      </c>
      <c r="T98" s="351">
        <v>0</v>
      </c>
      <c r="U98" s="351">
        <v>0</v>
      </c>
      <c r="V98" s="218">
        <v>0</v>
      </c>
      <c r="W98" s="351">
        <v>0</v>
      </c>
      <c r="X98" s="351">
        <v>0</v>
      </c>
      <c r="Y98" s="218">
        <v>0</v>
      </c>
      <c r="Z98" s="218">
        <v>7</v>
      </c>
      <c r="AA98" s="218">
        <v>9</v>
      </c>
      <c r="AB98" s="218">
        <v>16</v>
      </c>
    </row>
    <row r="99" spans="1:28" ht="15.75">
      <c r="A99" s="350" t="s">
        <v>665</v>
      </c>
      <c r="B99" s="351">
        <v>0</v>
      </c>
      <c r="C99" s="351">
        <v>0</v>
      </c>
      <c r="D99" s="218">
        <v>0</v>
      </c>
      <c r="E99" s="218">
        <v>0</v>
      </c>
      <c r="F99" s="218">
        <v>0</v>
      </c>
      <c r="G99" s="218">
        <v>0</v>
      </c>
      <c r="H99" s="351">
        <v>2</v>
      </c>
      <c r="I99" s="351">
        <v>1</v>
      </c>
      <c r="J99" s="218">
        <v>3</v>
      </c>
      <c r="K99" s="351">
        <v>4</v>
      </c>
      <c r="L99" s="351">
        <v>7</v>
      </c>
      <c r="M99" s="218">
        <v>11</v>
      </c>
      <c r="N99" s="352">
        <v>0</v>
      </c>
      <c r="O99" s="352">
        <v>0</v>
      </c>
      <c r="P99" s="219">
        <v>0</v>
      </c>
      <c r="Q99" s="352">
        <v>0</v>
      </c>
      <c r="R99" s="352">
        <v>0</v>
      </c>
      <c r="S99" s="219">
        <v>0</v>
      </c>
      <c r="T99" s="351">
        <v>0</v>
      </c>
      <c r="U99" s="351">
        <v>0</v>
      </c>
      <c r="V99" s="218">
        <v>0</v>
      </c>
      <c r="W99" s="351">
        <v>0</v>
      </c>
      <c r="X99" s="351">
        <v>0</v>
      </c>
      <c r="Y99" s="218">
        <v>0</v>
      </c>
      <c r="Z99" s="218">
        <v>6</v>
      </c>
      <c r="AA99" s="218">
        <v>8</v>
      </c>
      <c r="AB99" s="218">
        <v>14</v>
      </c>
    </row>
    <row r="100" spans="1:28" ht="28.5">
      <c r="A100" s="350" t="s">
        <v>672</v>
      </c>
      <c r="B100" s="351">
        <v>0</v>
      </c>
      <c r="C100" s="351">
        <v>0</v>
      </c>
      <c r="D100" s="218">
        <v>0</v>
      </c>
      <c r="E100" s="218">
        <v>0</v>
      </c>
      <c r="F100" s="218">
        <v>0</v>
      </c>
      <c r="G100" s="218">
        <v>0</v>
      </c>
      <c r="H100" s="351">
        <v>1</v>
      </c>
      <c r="I100" s="351">
        <v>3</v>
      </c>
      <c r="J100" s="218">
        <v>4</v>
      </c>
      <c r="K100" s="351">
        <v>7</v>
      </c>
      <c r="L100" s="351">
        <v>0</v>
      </c>
      <c r="M100" s="218">
        <v>7</v>
      </c>
      <c r="N100" s="352">
        <v>0</v>
      </c>
      <c r="O100" s="352">
        <v>0</v>
      </c>
      <c r="P100" s="219">
        <v>0</v>
      </c>
      <c r="Q100" s="352">
        <v>0</v>
      </c>
      <c r="R100" s="352">
        <v>2</v>
      </c>
      <c r="S100" s="219">
        <v>2</v>
      </c>
      <c r="T100" s="351">
        <v>0</v>
      </c>
      <c r="U100" s="351">
        <v>0</v>
      </c>
      <c r="V100" s="218">
        <v>0</v>
      </c>
      <c r="W100" s="351">
        <v>0</v>
      </c>
      <c r="X100" s="351">
        <v>0</v>
      </c>
      <c r="Y100" s="218">
        <v>0</v>
      </c>
      <c r="Z100" s="218">
        <v>8</v>
      </c>
      <c r="AA100" s="218">
        <v>5</v>
      </c>
      <c r="AB100" s="218">
        <v>13</v>
      </c>
    </row>
    <row r="101" spans="1:28" ht="15.75">
      <c r="A101" s="350" t="s">
        <v>657</v>
      </c>
      <c r="B101" s="351">
        <v>1</v>
      </c>
      <c r="C101" s="351">
        <v>0</v>
      </c>
      <c r="D101" s="218">
        <v>1</v>
      </c>
      <c r="E101" s="218">
        <v>0</v>
      </c>
      <c r="F101" s="218">
        <v>0</v>
      </c>
      <c r="G101" s="218">
        <v>0</v>
      </c>
      <c r="H101" s="351">
        <v>3</v>
      </c>
      <c r="I101" s="351">
        <v>4</v>
      </c>
      <c r="J101" s="218">
        <v>7</v>
      </c>
      <c r="K101" s="351">
        <v>3</v>
      </c>
      <c r="L101" s="351">
        <v>1</v>
      </c>
      <c r="M101" s="218">
        <v>4</v>
      </c>
      <c r="N101" s="352">
        <v>1</v>
      </c>
      <c r="O101" s="352">
        <v>0</v>
      </c>
      <c r="P101" s="219">
        <v>1</v>
      </c>
      <c r="Q101" s="352">
        <v>0</v>
      </c>
      <c r="R101" s="352">
        <v>0</v>
      </c>
      <c r="S101" s="219">
        <v>0</v>
      </c>
      <c r="T101" s="351">
        <v>0</v>
      </c>
      <c r="U101" s="351">
        <v>0</v>
      </c>
      <c r="V101" s="218">
        <v>0</v>
      </c>
      <c r="W101" s="351">
        <v>0</v>
      </c>
      <c r="X101" s="351">
        <v>0</v>
      </c>
      <c r="Y101" s="218">
        <v>0</v>
      </c>
      <c r="Z101" s="218">
        <v>8</v>
      </c>
      <c r="AA101" s="218">
        <v>5</v>
      </c>
      <c r="AB101" s="218">
        <v>13</v>
      </c>
    </row>
    <row r="102" spans="1:28" ht="15.75">
      <c r="A102" s="350" t="s">
        <v>671</v>
      </c>
      <c r="B102" s="351">
        <v>0</v>
      </c>
      <c r="C102" s="351">
        <v>0</v>
      </c>
      <c r="D102" s="218">
        <v>0</v>
      </c>
      <c r="E102" s="218">
        <v>0</v>
      </c>
      <c r="F102" s="218">
        <v>1</v>
      </c>
      <c r="G102" s="218">
        <v>1</v>
      </c>
      <c r="H102" s="351">
        <v>1</v>
      </c>
      <c r="I102" s="351">
        <v>3</v>
      </c>
      <c r="J102" s="218">
        <v>4</v>
      </c>
      <c r="K102" s="351">
        <v>2</v>
      </c>
      <c r="L102" s="351">
        <v>1</v>
      </c>
      <c r="M102" s="218">
        <v>3</v>
      </c>
      <c r="N102" s="352">
        <v>0</v>
      </c>
      <c r="O102" s="352">
        <v>0</v>
      </c>
      <c r="P102" s="219">
        <v>0</v>
      </c>
      <c r="Q102" s="352">
        <v>0</v>
      </c>
      <c r="R102" s="352">
        <v>0</v>
      </c>
      <c r="S102" s="219">
        <v>0</v>
      </c>
      <c r="T102" s="351">
        <v>2</v>
      </c>
      <c r="U102" s="351">
        <v>2</v>
      </c>
      <c r="V102" s="218">
        <v>4</v>
      </c>
      <c r="W102" s="351">
        <v>0</v>
      </c>
      <c r="X102" s="351">
        <v>0</v>
      </c>
      <c r="Y102" s="218">
        <v>0</v>
      </c>
      <c r="Z102" s="218">
        <v>5</v>
      </c>
      <c r="AA102" s="218">
        <v>7</v>
      </c>
      <c r="AB102" s="218">
        <v>12</v>
      </c>
    </row>
    <row r="103" spans="1:28" ht="15.75">
      <c r="A103" s="350" t="s">
        <v>694</v>
      </c>
      <c r="B103" s="351">
        <v>0</v>
      </c>
      <c r="C103" s="351">
        <v>0</v>
      </c>
      <c r="D103" s="218">
        <v>0</v>
      </c>
      <c r="E103" s="218">
        <v>0</v>
      </c>
      <c r="F103" s="218">
        <v>0</v>
      </c>
      <c r="G103" s="218">
        <v>0</v>
      </c>
      <c r="H103" s="351">
        <v>1</v>
      </c>
      <c r="I103" s="351">
        <v>1</v>
      </c>
      <c r="J103" s="218">
        <v>2</v>
      </c>
      <c r="K103" s="351">
        <v>3</v>
      </c>
      <c r="L103" s="351">
        <v>3</v>
      </c>
      <c r="M103" s="218">
        <v>6</v>
      </c>
      <c r="N103" s="352">
        <v>0</v>
      </c>
      <c r="O103" s="352">
        <v>0</v>
      </c>
      <c r="P103" s="219">
        <v>0</v>
      </c>
      <c r="Q103" s="352">
        <v>0</v>
      </c>
      <c r="R103" s="352">
        <v>0</v>
      </c>
      <c r="S103" s="219">
        <v>0</v>
      </c>
      <c r="T103" s="351">
        <v>1</v>
      </c>
      <c r="U103" s="351">
        <v>1</v>
      </c>
      <c r="V103" s="218">
        <v>2</v>
      </c>
      <c r="W103" s="351">
        <v>1</v>
      </c>
      <c r="X103" s="351">
        <v>1</v>
      </c>
      <c r="Y103" s="218">
        <v>2</v>
      </c>
      <c r="Z103" s="218">
        <v>6</v>
      </c>
      <c r="AA103" s="218">
        <v>6</v>
      </c>
      <c r="AB103" s="218">
        <v>12</v>
      </c>
    </row>
    <row r="104" spans="1:28" ht="15.75">
      <c r="A104" s="350" t="s">
        <v>650</v>
      </c>
      <c r="B104" s="351">
        <v>0</v>
      </c>
      <c r="C104" s="351">
        <v>2</v>
      </c>
      <c r="D104" s="218">
        <v>2</v>
      </c>
      <c r="E104" s="218">
        <v>0</v>
      </c>
      <c r="F104" s="218">
        <v>0</v>
      </c>
      <c r="G104" s="218">
        <v>0</v>
      </c>
      <c r="H104" s="351">
        <v>3</v>
      </c>
      <c r="I104" s="351">
        <v>3</v>
      </c>
      <c r="J104" s="218">
        <v>6</v>
      </c>
      <c r="K104" s="351">
        <v>3</v>
      </c>
      <c r="L104" s="351">
        <v>1</v>
      </c>
      <c r="M104" s="218">
        <v>4</v>
      </c>
      <c r="N104" s="352">
        <v>0</v>
      </c>
      <c r="O104" s="352">
        <v>0</v>
      </c>
      <c r="P104" s="219">
        <v>0</v>
      </c>
      <c r="Q104" s="352">
        <v>0</v>
      </c>
      <c r="R104" s="352">
        <v>0</v>
      </c>
      <c r="S104" s="219">
        <v>0</v>
      </c>
      <c r="T104" s="351">
        <v>0</v>
      </c>
      <c r="U104" s="351">
        <v>0</v>
      </c>
      <c r="V104" s="218">
        <v>0</v>
      </c>
      <c r="W104" s="351">
        <v>0</v>
      </c>
      <c r="X104" s="351">
        <v>0</v>
      </c>
      <c r="Y104" s="218">
        <v>0</v>
      </c>
      <c r="Z104" s="218">
        <v>6</v>
      </c>
      <c r="AA104" s="218">
        <v>6</v>
      </c>
      <c r="AB104" s="218">
        <v>12</v>
      </c>
    </row>
    <row r="105" spans="1:28" ht="15.75">
      <c r="A105" s="350" t="s">
        <v>662</v>
      </c>
      <c r="B105" s="351">
        <v>0</v>
      </c>
      <c r="C105" s="351">
        <v>0</v>
      </c>
      <c r="D105" s="218">
        <v>0</v>
      </c>
      <c r="E105" s="218">
        <v>0</v>
      </c>
      <c r="F105" s="218">
        <v>0</v>
      </c>
      <c r="G105" s="218">
        <v>0</v>
      </c>
      <c r="H105" s="351">
        <v>5</v>
      </c>
      <c r="I105" s="351">
        <v>0</v>
      </c>
      <c r="J105" s="218">
        <v>5</v>
      </c>
      <c r="K105" s="351">
        <v>5</v>
      </c>
      <c r="L105" s="351">
        <v>2</v>
      </c>
      <c r="M105" s="218">
        <v>7</v>
      </c>
      <c r="N105" s="352">
        <v>0</v>
      </c>
      <c r="O105" s="352">
        <v>0</v>
      </c>
      <c r="P105" s="219">
        <v>0</v>
      </c>
      <c r="Q105" s="352">
        <v>0</v>
      </c>
      <c r="R105" s="352">
        <v>0</v>
      </c>
      <c r="S105" s="219">
        <v>0</v>
      </c>
      <c r="T105" s="351">
        <v>0</v>
      </c>
      <c r="U105" s="351">
        <v>0</v>
      </c>
      <c r="V105" s="218">
        <v>0</v>
      </c>
      <c r="W105" s="351">
        <v>0</v>
      </c>
      <c r="X105" s="351">
        <v>0</v>
      </c>
      <c r="Y105" s="218">
        <v>0</v>
      </c>
      <c r="Z105" s="218">
        <v>10</v>
      </c>
      <c r="AA105" s="218">
        <v>2</v>
      </c>
      <c r="AB105" s="218">
        <v>12</v>
      </c>
    </row>
    <row r="106" spans="1:28" ht="15.75">
      <c r="A106" s="350" t="s">
        <v>692</v>
      </c>
      <c r="B106" s="351">
        <v>0</v>
      </c>
      <c r="C106" s="351">
        <v>0</v>
      </c>
      <c r="D106" s="218">
        <v>0</v>
      </c>
      <c r="E106" s="218">
        <v>0</v>
      </c>
      <c r="F106" s="218">
        <v>0</v>
      </c>
      <c r="G106" s="218">
        <v>0</v>
      </c>
      <c r="H106" s="351">
        <v>1</v>
      </c>
      <c r="I106" s="351">
        <v>0</v>
      </c>
      <c r="J106" s="218">
        <v>1</v>
      </c>
      <c r="K106" s="351">
        <v>6</v>
      </c>
      <c r="L106" s="351">
        <v>1</v>
      </c>
      <c r="M106" s="218">
        <v>7</v>
      </c>
      <c r="N106" s="352">
        <v>0</v>
      </c>
      <c r="O106" s="352">
        <v>0</v>
      </c>
      <c r="P106" s="219">
        <v>0</v>
      </c>
      <c r="Q106" s="352">
        <v>1</v>
      </c>
      <c r="R106" s="352">
        <v>2</v>
      </c>
      <c r="S106" s="219">
        <v>3</v>
      </c>
      <c r="T106" s="351">
        <v>0</v>
      </c>
      <c r="U106" s="351">
        <v>0</v>
      </c>
      <c r="V106" s="218">
        <v>0</v>
      </c>
      <c r="W106" s="351">
        <v>0</v>
      </c>
      <c r="X106" s="351">
        <v>0</v>
      </c>
      <c r="Y106" s="218">
        <v>0</v>
      </c>
      <c r="Z106" s="218">
        <v>8</v>
      </c>
      <c r="AA106" s="218">
        <v>3</v>
      </c>
      <c r="AB106" s="218">
        <v>11</v>
      </c>
    </row>
    <row r="107" spans="1:28" ht="15.75">
      <c r="A107" s="350" t="s">
        <v>688</v>
      </c>
      <c r="B107" s="351">
        <v>0</v>
      </c>
      <c r="C107" s="351">
        <v>1</v>
      </c>
      <c r="D107" s="218">
        <v>1</v>
      </c>
      <c r="E107" s="218">
        <v>0</v>
      </c>
      <c r="F107" s="218">
        <v>0</v>
      </c>
      <c r="G107" s="218">
        <v>0</v>
      </c>
      <c r="H107" s="351">
        <v>0</v>
      </c>
      <c r="I107" s="351">
        <v>2</v>
      </c>
      <c r="J107" s="218">
        <v>2</v>
      </c>
      <c r="K107" s="351">
        <v>3</v>
      </c>
      <c r="L107" s="351">
        <v>3</v>
      </c>
      <c r="M107" s="218">
        <v>6</v>
      </c>
      <c r="N107" s="352">
        <v>0</v>
      </c>
      <c r="O107" s="352">
        <v>0</v>
      </c>
      <c r="P107" s="219">
        <v>0</v>
      </c>
      <c r="Q107" s="352">
        <v>0</v>
      </c>
      <c r="R107" s="352">
        <v>0</v>
      </c>
      <c r="S107" s="219">
        <v>0</v>
      </c>
      <c r="T107" s="351">
        <v>0</v>
      </c>
      <c r="U107" s="351">
        <v>0</v>
      </c>
      <c r="V107" s="218">
        <v>0</v>
      </c>
      <c r="W107" s="351">
        <v>0</v>
      </c>
      <c r="X107" s="351">
        <v>0</v>
      </c>
      <c r="Y107" s="218">
        <v>0</v>
      </c>
      <c r="Z107" s="218">
        <v>3</v>
      </c>
      <c r="AA107" s="218">
        <v>6</v>
      </c>
      <c r="AB107" s="218">
        <v>9</v>
      </c>
    </row>
    <row r="108" spans="1:28" ht="15.75">
      <c r="A108" s="350" t="s">
        <v>684</v>
      </c>
      <c r="B108" s="351">
        <v>0</v>
      </c>
      <c r="C108" s="351">
        <v>0</v>
      </c>
      <c r="D108" s="218">
        <v>0</v>
      </c>
      <c r="E108" s="218">
        <v>0</v>
      </c>
      <c r="F108" s="218">
        <v>0</v>
      </c>
      <c r="G108" s="218">
        <v>0</v>
      </c>
      <c r="H108" s="351">
        <v>0</v>
      </c>
      <c r="I108" s="351">
        <v>0</v>
      </c>
      <c r="J108" s="218">
        <v>0</v>
      </c>
      <c r="K108" s="351">
        <v>3</v>
      </c>
      <c r="L108" s="351">
        <v>4</v>
      </c>
      <c r="M108" s="218">
        <v>7</v>
      </c>
      <c r="N108" s="352">
        <v>0</v>
      </c>
      <c r="O108" s="352">
        <v>0</v>
      </c>
      <c r="P108" s="219">
        <v>0</v>
      </c>
      <c r="Q108" s="352">
        <v>0</v>
      </c>
      <c r="R108" s="352">
        <v>1</v>
      </c>
      <c r="S108" s="219">
        <v>1</v>
      </c>
      <c r="T108" s="351">
        <v>0</v>
      </c>
      <c r="U108" s="351">
        <v>0</v>
      </c>
      <c r="V108" s="218">
        <v>0</v>
      </c>
      <c r="W108" s="351">
        <v>0</v>
      </c>
      <c r="X108" s="351">
        <v>0</v>
      </c>
      <c r="Y108" s="218">
        <v>0</v>
      </c>
      <c r="Z108" s="218">
        <v>3</v>
      </c>
      <c r="AA108" s="218">
        <v>5</v>
      </c>
      <c r="AB108" s="218">
        <v>8</v>
      </c>
    </row>
    <row r="109" spans="1:28" ht="15.75">
      <c r="A109" s="350" t="s">
        <v>683</v>
      </c>
      <c r="B109" s="351">
        <v>0</v>
      </c>
      <c r="C109" s="351">
        <v>0</v>
      </c>
      <c r="D109" s="218">
        <v>0</v>
      </c>
      <c r="E109" s="218">
        <v>0</v>
      </c>
      <c r="F109" s="218">
        <v>0</v>
      </c>
      <c r="G109" s="218">
        <v>0</v>
      </c>
      <c r="H109" s="351">
        <v>0</v>
      </c>
      <c r="I109" s="351">
        <v>1</v>
      </c>
      <c r="J109" s="218">
        <v>1</v>
      </c>
      <c r="K109" s="351">
        <v>3</v>
      </c>
      <c r="L109" s="351">
        <v>4</v>
      </c>
      <c r="M109" s="218">
        <v>7</v>
      </c>
      <c r="N109" s="352">
        <v>0</v>
      </c>
      <c r="O109" s="352">
        <v>0</v>
      </c>
      <c r="P109" s="219">
        <v>0</v>
      </c>
      <c r="Q109" s="352">
        <v>0</v>
      </c>
      <c r="R109" s="352">
        <v>0</v>
      </c>
      <c r="S109" s="219">
        <v>0</v>
      </c>
      <c r="T109" s="351">
        <v>0</v>
      </c>
      <c r="U109" s="351">
        <v>0</v>
      </c>
      <c r="V109" s="218">
        <v>0</v>
      </c>
      <c r="W109" s="351">
        <v>0</v>
      </c>
      <c r="X109" s="351">
        <v>0</v>
      </c>
      <c r="Y109" s="218">
        <v>0</v>
      </c>
      <c r="Z109" s="218">
        <v>3</v>
      </c>
      <c r="AA109" s="218">
        <v>5</v>
      </c>
      <c r="AB109" s="218">
        <v>8</v>
      </c>
    </row>
    <row r="110" spans="1:28" ht="15.75">
      <c r="A110" s="350" t="s">
        <v>677</v>
      </c>
      <c r="B110" s="351">
        <v>0</v>
      </c>
      <c r="C110" s="351">
        <v>0</v>
      </c>
      <c r="D110" s="218">
        <v>0</v>
      </c>
      <c r="E110" s="218">
        <v>0</v>
      </c>
      <c r="F110" s="218">
        <v>0</v>
      </c>
      <c r="G110" s="218">
        <v>0</v>
      </c>
      <c r="H110" s="351">
        <v>0</v>
      </c>
      <c r="I110" s="351">
        <v>1</v>
      </c>
      <c r="J110" s="218">
        <v>1</v>
      </c>
      <c r="K110" s="351">
        <v>4</v>
      </c>
      <c r="L110" s="351">
        <v>3</v>
      </c>
      <c r="M110" s="218">
        <v>7</v>
      </c>
      <c r="N110" s="352">
        <v>0</v>
      </c>
      <c r="O110" s="352">
        <v>0</v>
      </c>
      <c r="P110" s="219">
        <v>0</v>
      </c>
      <c r="Q110" s="352">
        <v>0</v>
      </c>
      <c r="R110" s="352">
        <v>0</v>
      </c>
      <c r="S110" s="219">
        <v>0</v>
      </c>
      <c r="T110" s="351">
        <v>0</v>
      </c>
      <c r="U110" s="351">
        <v>0</v>
      </c>
      <c r="V110" s="218">
        <v>0</v>
      </c>
      <c r="W110" s="351">
        <v>0</v>
      </c>
      <c r="X110" s="351">
        <v>0</v>
      </c>
      <c r="Y110" s="218">
        <v>0</v>
      </c>
      <c r="Z110" s="218">
        <v>4</v>
      </c>
      <c r="AA110" s="218">
        <v>4</v>
      </c>
      <c r="AB110" s="218">
        <v>8</v>
      </c>
    </row>
    <row r="111" spans="1:28" ht="15.75">
      <c r="A111" s="350" t="s">
        <v>711</v>
      </c>
      <c r="B111" s="351">
        <v>0</v>
      </c>
      <c r="C111" s="351">
        <v>0</v>
      </c>
      <c r="D111" s="218">
        <v>0</v>
      </c>
      <c r="E111" s="218">
        <v>0</v>
      </c>
      <c r="F111" s="218">
        <v>0</v>
      </c>
      <c r="G111" s="218">
        <v>0</v>
      </c>
      <c r="H111" s="351">
        <v>0</v>
      </c>
      <c r="I111" s="351">
        <v>0</v>
      </c>
      <c r="J111" s="218">
        <v>0</v>
      </c>
      <c r="K111" s="351">
        <v>4</v>
      </c>
      <c r="L111" s="351">
        <v>3</v>
      </c>
      <c r="M111" s="218">
        <v>7</v>
      </c>
      <c r="N111" s="352">
        <v>0</v>
      </c>
      <c r="O111" s="352">
        <v>0</v>
      </c>
      <c r="P111" s="219">
        <v>0</v>
      </c>
      <c r="Q111" s="352">
        <v>0</v>
      </c>
      <c r="R111" s="352">
        <v>0</v>
      </c>
      <c r="S111" s="219">
        <v>0</v>
      </c>
      <c r="T111" s="351">
        <v>0</v>
      </c>
      <c r="U111" s="351">
        <v>0</v>
      </c>
      <c r="V111" s="218">
        <v>0</v>
      </c>
      <c r="W111" s="351">
        <v>0</v>
      </c>
      <c r="X111" s="351">
        <v>0</v>
      </c>
      <c r="Y111" s="218">
        <v>0</v>
      </c>
      <c r="Z111" s="218">
        <v>4</v>
      </c>
      <c r="AA111" s="218">
        <v>3</v>
      </c>
      <c r="AB111" s="218">
        <v>7</v>
      </c>
    </row>
    <row r="112" spans="1:28" ht="15.75">
      <c r="A112" s="350" t="s">
        <v>680</v>
      </c>
      <c r="B112" s="351">
        <v>0</v>
      </c>
      <c r="C112" s="351">
        <v>0</v>
      </c>
      <c r="D112" s="218">
        <v>0</v>
      </c>
      <c r="E112" s="218">
        <v>0</v>
      </c>
      <c r="F112" s="218">
        <v>0</v>
      </c>
      <c r="G112" s="218">
        <v>0</v>
      </c>
      <c r="H112" s="351">
        <v>0</v>
      </c>
      <c r="I112" s="351">
        <v>0</v>
      </c>
      <c r="J112" s="218">
        <v>0</v>
      </c>
      <c r="K112" s="351">
        <v>3</v>
      </c>
      <c r="L112" s="351">
        <v>3</v>
      </c>
      <c r="M112" s="218">
        <v>6</v>
      </c>
      <c r="N112" s="352">
        <v>0</v>
      </c>
      <c r="O112" s="352">
        <v>0</v>
      </c>
      <c r="P112" s="219">
        <v>0</v>
      </c>
      <c r="Q112" s="352">
        <v>0</v>
      </c>
      <c r="R112" s="352">
        <v>0</v>
      </c>
      <c r="S112" s="219">
        <v>0</v>
      </c>
      <c r="T112" s="351">
        <v>0</v>
      </c>
      <c r="U112" s="351">
        <v>0</v>
      </c>
      <c r="V112" s="218">
        <v>0</v>
      </c>
      <c r="W112" s="351">
        <v>0</v>
      </c>
      <c r="X112" s="351">
        <v>1</v>
      </c>
      <c r="Y112" s="218">
        <v>1</v>
      </c>
      <c r="Z112" s="218">
        <v>3</v>
      </c>
      <c r="AA112" s="218">
        <v>4</v>
      </c>
      <c r="AB112" s="218">
        <v>7</v>
      </c>
    </row>
    <row r="113" spans="1:28" ht="15.75">
      <c r="A113" s="350" t="s">
        <v>689</v>
      </c>
      <c r="B113" s="351">
        <v>0</v>
      </c>
      <c r="C113" s="351">
        <v>0</v>
      </c>
      <c r="D113" s="218">
        <v>0</v>
      </c>
      <c r="E113" s="218">
        <v>0</v>
      </c>
      <c r="F113" s="218">
        <v>0</v>
      </c>
      <c r="G113" s="218">
        <v>0</v>
      </c>
      <c r="H113" s="351">
        <v>4</v>
      </c>
      <c r="I113" s="351">
        <v>1</v>
      </c>
      <c r="J113" s="218">
        <v>5</v>
      </c>
      <c r="K113" s="351">
        <v>1</v>
      </c>
      <c r="L113" s="351">
        <v>1</v>
      </c>
      <c r="M113" s="218">
        <v>2</v>
      </c>
      <c r="N113" s="352">
        <v>0</v>
      </c>
      <c r="O113" s="352">
        <v>0</v>
      </c>
      <c r="P113" s="219">
        <v>0</v>
      </c>
      <c r="Q113" s="352">
        <v>0</v>
      </c>
      <c r="R113" s="352">
        <v>0</v>
      </c>
      <c r="S113" s="219">
        <v>0</v>
      </c>
      <c r="T113" s="351">
        <v>0</v>
      </c>
      <c r="U113" s="351">
        <v>0</v>
      </c>
      <c r="V113" s="218">
        <v>0</v>
      </c>
      <c r="W113" s="351">
        <v>0</v>
      </c>
      <c r="X113" s="351">
        <v>0</v>
      </c>
      <c r="Y113" s="218">
        <v>0</v>
      </c>
      <c r="Z113" s="218">
        <v>5</v>
      </c>
      <c r="AA113" s="218">
        <v>2</v>
      </c>
      <c r="AB113" s="218">
        <v>7</v>
      </c>
    </row>
    <row r="114" spans="1:28" ht="15.75">
      <c r="A114" s="350" t="s">
        <v>679</v>
      </c>
      <c r="B114" s="351">
        <v>0</v>
      </c>
      <c r="C114" s="351">
        <v>0</v>
      </c>
      <c r="D114" s="218">
        <v>0</v>
      </c>
      <c r="E114" s="218">
        <v>0</v>
      </c>
      <c r="F114" s="218">
        <v>0</v>
      </c>
      <c r="G114" s="218">
        <v>0</v>
      </c>
      <c r="H114" s="351">
        <v>0</v>
      </c>
      <c r="I114" s="351">
        <v>0</v>
      </c>
      <c r="J114" s="218">
        <v>0</v>
      </c>
      <c r="K114" s="351">
        <v>6</v>
      </c>
      <c r="L114" s="351">
        <v>0</v>
      </c>
      <c r="M114" s="218">
        <v>6</v>
      </c>
      <c r="N114" s="352">
        <v>0</v>
      </c>
      <c r="O114" s="352">
        <v>0</v>
      </c>
      <c r="P114" s="219">
        <v>0</v>
      </c>
      <c r="Q114" s="352">
        <v>0</v>
      </c>
      <c r="R114" s="352">
        <v>0</v>
      </c>
      <c r="S114" s="219">
        <v>0</v>
      </c>
      <c r="T114" s="351">
        <v>0</v>
      </c>
      <c r="U114" s="351">
        <v>0</v>
      </c>
      <c r="V114" s="218">
        <v>0</v>
      </c>
      <c r="W114" s="351">
        <v>0</v>
      </c>
      <c r="X114" s="351">
        <v>0</v>
      </c>
      <c r="Y114" s="218">
        <v>0</v>
      </c>
      <c r="Z114" s="218">
        <v>6</v>
      </c>
      <c r="AA114" s="218">
        <v>0</v>
      </c>
      <c r="AB114" s="218">
        <v>6</v>
      </c>
    </row>
    <row r="115" spans="1:28" ht="15.75">
      <c r="A115" s="350" t="s">
        <v>697</v>
      </c>
      <c r="B115" s="351">
        <v>0</v>
      </c>
      <c r="C115" s="351">
        <v>0</v>
      </c>
      <c r="D115" s="218">
        <v>0</v>
      </c>
      <c r="E115" s="218">
        <v>0</v>
      </c>
      <c r="F115" s="218">
        <v>0</v>
      </c>
      <c r="G115" s="218">
        <v>0</v>
      </c>
      <c r="H115" s="351">
        <v>0</v>
      </c>
      <c r="I115" s="351">
        <v>0</v>
      </c>
      <c r="J115" s="218">
        <v>0</v>
      </c>
      <c r="K115" s="351">
        <v>3</v>
      </c>
      <c r="L115" s="351">
        <v>1</v>
      </c>
      <c r="M115" s="218">
        <v>4</v>
      </c>
      <c r="N115" s="352">
        <v>0</v>
      </c>
      <c r="O115" s="352">
        <v>0</v>
      </c>
      <c r="P115" s="219">
        <v>0</v>
      </c>
      <c r="Q115" s="352">
        <v>2</v>
      </c>
      <c r="R115" s="352">
        <v>0</v>
      </c>
      <c r="S115" s="219">
        <v>2</v>
      </c>
      <c r="T115" s="351">
        <v>0</v>
      </c>
      <c r="U115" s="351">
        <v>0</v>
      </c>
      <c r="V115" s="218">
        <v>0</v>
      </c>
      <c r="W115" s="351">
        <v>0</v>
      </c>
      <c r="X115" s="351">
        <v>0</v>
      </c>
      <c r="Y115" s="218">
        <v>0</v>
      </c>
      <c r="Z115" s="218">
        <v>5</v>
      </c>
      <c r="AA115" s="218">
        <v>1</v>
      </c>
      <c r="AB115" s="218">
        <v>6</v>
      </c>
    </row>
    <row r="116" spans="1:28" ht="15.75">
      <c r="A116" s="350" t="s">
        <v>685</v>
      </c>
      <c r="B116" s="351">
        <v>0</v>
      </c>
      <c r="C116" s="351">
        <v>0</v>
      </c>
      <c r="D116" s="218">
        <v>0</v>
      </c>
      <c r="E116" s="218">
        <v>0</v>
      </c>
      <c r="F116" s="218">
        <v>0</v>
      </c>
      <c r="G116" s="218">
        <v>0</v>
      </c>
      <c r="H116" s="351">
        <v>1</v>
      </c>
      <c r="I116" s="351">
        <v>1</v>
      </c>
      <c r="J116" s="218">
        <v>2</v>
      </c>
      <c r="K116" s="351">
        <v>0</v>
      </c>
      <c r="L116" s="351">
        <v>2</v>
      </c>
      <c r="M116" s="218">
        <v>2</v>
      </c>
      <c r="N116" s="352">
        <v>1</v>
      </c>
      <c r="O116" s="352">
        <v>0</v>
      </c>
      <c r="P116" s="219">
        <v>1</v>
      </c>
      <c r="Q116" s="352">
        <v>1</v>
      </c>
      <c r="R116" s="352">
        <v>0</v>
      </c>
      <c r="S116" s="219">
        <v>1</v>
      </c>
      <c r="T116" s="351">
        <v>0</v>
      </c>
      <c r="U116" s="351">
        <v>0</v>
      </c>
      <c r="V116" s="218">
        <v>0</v>
      </c>
      <c r="W116" s="351">
        <v>0</v>
      </c>
      <c r="X116" s="351">
        <v>0</v>
      </c>
      <c r="Y116" s="218">
        <v>0</v>
      </c>
      <c r="Z116" s="218">
        <v>3</v>
      </c>
      <c r="AA116" s="218">
        <v>3</v>
      </c>
      <c r="AB116" s="218">
        <v>6</v>
      </c>
    </row>
    <row r="117" spans="1:28" ht="15.75">
      <c r="A117" s="350" t="s">
        <v>687</v>
      </c>
      <c r="B117" s="351">
        <v>2</v>
      </c>
      <c r="C117" s="351">
        <v>0</v>
      </c>
      <c r="D117" s="218">
        <v>2</v>
      </c>
      <c r="E117" s="218">
        <v>0</v>
      </c>
      <c r="F117" s="218">
        <v>1</v>
      </c>
      <c r="G117" s="218">
        <v>1</v>
      </c>
      <c r="H117" s="351">
        <v>0</v>
      </c>
      <c r="I117" s="351">
        <v>0</v>
      </c>
      <c r="J117" s="218">
        <v>0</v>
      </c>
      <c r="K117" s="351">
        <v>2</v>
      </c>
      <c r="L117" s="351">
        <v>1</v>
      </c>
      <c r="M117" s="218">
        <v>3</v>
      </c>
      <c r="N117" s="352">
        <v>0</v>
      </c>
      <c r="O117" s="352">
        <v>0</v>
      </c>
      <c r="P117" s="219">
        <v>0</v>
      </c>
      <c r="Q117" s="352">
        <v>0</v>
      </c>
      <c r="R117" s="352">
        <v>0</v>
      </c>
      <c r="S117" s="219">
        <v>0</v>
      </c>
      <c r="T117" s="351">
        <v>0</v>
      </c>
      <c r="U117" s="351">
        <v>0</v>
      </c>
      <c r="V117" s="218">
        <v>0</v>
      </c>
      <c r="W117" s="351">
        <v>0</v>
      </c>
      <c r="X117" s="351">
        <v>0</v>
      </c>
      <c r="Y117" s="218">
        <v>0</v>
      </c>
      <c r="Z117" s="218">
        <v>4</v>
      </c>
      <c r="AA117" s="218">
        <v>2</v>
      </c>
      <c r="AB117" s="218">
        <v>6</v>
      </c>
    </row>
    <row r="118" spans="1:28" ht="15.75">
      <c r="A118" s="350" t="s">
        <v>675</v>
      </c>
      <c r="B118" s="351">
        <v>1</v>
      </c>
      <c r="C118" s="351">
        <v>0</v>
      </c>
      <c r="D118" s="218">
        <v>1</v>
      </c>
      <c r="E118" s="218">
        <v>0</v>
      </c>
      <c r="F118" s="218">
        <v>0</v>
      </c>
      <c r="G118" s="218">
        <v>0</v>
      </c>
      <c r="H118" s="351">
        <v>1</v>
      </c>
      <c r="I118" s="351">
        <v>0</v>
      </c>
      <c r="J118" s="218">
        <v>1</v>
      </c>
      <c r="K118" s="351">
        <v>2</v>
      </c>
      <c r="L118" s="351">
        <v>1</v>
      </c>
      <c r="M118" s="218">
        <v>3</v>
      </c>
      <c r="N118" s="352">
        <v>0</v>
      </c>
      <c r="O118" s="352">
        <v>0</v>
      </c>
      <c r="P118" s="219">
        <v>0</v>
      </c>
      <c r="Q118" s="352">
        <v>1</v>
      </c>
      <c r="R118" s="352">
        <v>0</v>
      </c>
      <c r="S118" s="219">
        <v>1</v>
      </c>
      <c r="T118" s="351">
        <v>0</v>
      </c>
      <c r="U118" s="351">
        <v>0</v>
      </c>
      <c r="V118" s="218">
        <v>0</v>
      </c>
      <c r="W118" s="351">
        <v>0</v>
      </c>
      <c r="X118" s="351">
        <v>0</v>
      </c>
      <c r="Y118" s="218">
        <v>0</v>
      </c>
      <c r="Z118" s="218">
        <v>5</v>
      </c>
      <c r="AA118" s="218">
        <v>1</v>
      </c>
      <c r="AB118" s="218">
        <v>6</v>
      </c>
    </row>
    <row r="119" spans="1:28" ht="15.75">
      <c r="A119" s="350" t="s">
        <v>664</v>
      </c>
      <c r="B119" s="351">
        <v>0</v>
      </c>
      <c r="C119" s="351">
        <v>1</v>
      </c>
      <c r="D119" s="218">
        <v>1</v>
      </c>
      <c r="E119" s="218">
        <v>0</v>
      </c>
      <c r="F119" s="218">
        <v>0</v>
      </c>
      <c r="G119" s="218">
        <v>0</v>
      </c>
      <c r="H119" s="351">
        <v>1</v>
      </c>
      <c r="I119" s="351">
        <v>3</v>
      </c>
      <c r="J119" s="218">
        <v>4</v>
      </c>
      <c r="K119" s="351">
        <v>1</v>
      </c>
      <c r="L119" s="351">
        <v>0</v>
      </c>
      <c r="M119" s="218">
        <v>1</v>
      </c>
      <c r="N119" s="352">
        <v>0</v>
      </c>
      <c r="O119" s="352">
        <v>0</v>
      </c>
      <c r="P119" s="219">
        <v>0</v>
      </c>
      <c r="Q119" s="352">
        <v>0</v>
      </c>
      <c r="R119" s="352">
        <v>0</v>
      </c>
      <c r="S119" s="219">
        <v>0</v>
      </c>
      <c r="T119" s="351">
        <v>0</v>
      </c>
      <c r="U119" s="351">
        <v>0</v>
      </c>
      <c r="V119" s="218">
        <v>0</v>
      </c>
      <c r="W119" s="351">
        <v>0</v>
      </c>
      <c r="X119" s="351">
        <v>0</v>
      </c>
      <c r="Y119" s="218">
        <v>0</v>
      </c>
      <c r="Z119" s="218">
        <v>2</v>
      </c>
      <c r="AA119" s="218">
        <v>4</v>
      </c>
      <c r="AB119" s="218">
        <v>6</v>
      </c>
    </row>
    <row r="120" spans="1:28" ht="15.75">
      <c r="A120" s="350" t="s">
        <v>682</v>
      </c>
      <c r="B120" s="351">
        <v>0</v>
      </c>
      <c r="C120" s="351">
        <v>0</v>
      </c>
      <c r="D120" s="218">
        <v>0</v>
      </c>
      <c r="E120" s="218">
        <v>0</v>
      </c>
      <c r="F120" s="218">
        <v>0</v>
      </c>
      <c r="G120" s="218">
        <v>0</v>
      </c>
      <c r="H120" s="351">
        <v>4</v>
      </c>
      <c r="I120" s="351">
        <v>0</v>
      </c>
      <c r="J120" s="218">
        <v>4</v>
      </c>
      <c r="K120" s="351">
        <v>0</v>
      </c>
      <c r="L120" s="351">
        <v>1</v>
      </c>
      <c r="M120" s="218">
        <v>1</v>
      </c>
      <c r="N120" s="352">
        <v>0</v>
      </c>
      <c r="O120" s="352">
        <v>0</v>
      </c>
      <c r="P120" s="219">
        <v>0</v>
      </c>
      <c r="Q120" s="352">
        <v>0</v>
      </c>
      <c r="R120" s="352">
        <v>0</v>
      </c>
      <c r="S120" s="219">
        <v>0</v>
      </c>
      <c r="T120" s="351">
        <v>0</v>
      </c>
      <c r="U120" s="351">
        <v>0</v>
      </c>
      <c r="V120" s="218">
        <v>0</v>
      </c>
      <c r="W120" s="351">
        <v>0</v>
      </c>
      <c r="X120" s="351">
        <v>0</v>
      </c>
      <c r="Y120" s="218">
        <v>0</v>
      </c>
      <c r="Z120" s="218">
        <v>4</v>
      </c>
      <c r="AA120" s="218">
        <v>1</v>
      </c>
      <c r="AB120" s="218">
        <v>5</v>
      </c>
    </row>
    <row r="121" spans="1:28" ht="15.75">
      <c r="A121" s="350" t="s">
        <v>674</v>
      </c>
      <c r="B121" s="351">
        <v>0</v>
      </c>
      <c r="C121" s="351">
        <v>0</v>
      </c>
      <c r="D121" s="218">
        <v>0</v>
      </c>
      <c r="E121" s="218">
        <v>0</v>
      </c>
      <c r="F121" s="218">
        <v>0</v>
      </c>
      <c r="G121" s="218">
        <v>0</v>
      </c>
      <c r="H121" s="351">
        <v>2</v>
      </c>
      <c r="I121" s="351">
        <v>1</v>
      </c>
      <c r="J121" s="218">
        <v>3</v>
      </c>
      <c r="K121" s="351">
        <v>2</v>
      </c>
      <c r="L121" s="351">
        <v>0</v>
      </c>
      <c r="M121" s="218">
        <v>2</v>
      </c>
      <c r="N121" s="352">
        <v>0</v>
      </c>
      <c r="O121" s="352">
        <v>0</v>
      </c>
      <c r="P121" s="219">
        <v>0</v>
      </c>
      <c r="Q121" s="352">
        <v>0</v>
      </c>
      <c r="R121" s="352">
        <v>0</v>
      </c>
      <c r="S121" s="219">
        <v>0</v>
      </c>
      <c r="T121" s="351">
        <v>0</v>
      </c>
      <c r="U121" s="351">
        <v>0</v>
      </c>
      <c r="V121" s="218">
        <v>0</v>
      </c>
      <c r="W121" s="351">
        <v>0</v>
      </c>
      <c r="X121" s="351">
        <v>0</v>
      </c>
      <c r="Y121" s="218">
        <v>0</v>
      </c>
      <c r="Z121" s="218">
        <v>4</v>
      </c>
      <c r="AA121" s="218">
        <v>1</v>
      </c>
      <c r="AB121" s="218">
        <v>5</v>
      </c>
    </row>
    <row r="122" spans="1:28" ht="15.75">
      <c r="A122" s="350" t="s">
        <v>717</v>
      </c>
      <c r="B122" s="351">
        <v>0</v>
      </c>
      <c r="C122" s="351">
        <v>0</v>
      </c>
      <c r="D122" s="218">
        <v>0</v>
      </c>
      <c r="E122" s="218">
        <v>0</v>
      </c>
      <c r="F122" s="218">
        <v>0</v>
      </c>
      <c r="G122" s="218">
        <v>0</v>
      </c>
      <c r="H122" s="351">
        <v>0</v>
      </c>
      <c r="I122" s="351">
        <v>0</v>
      </c>
      <c r="J122" s="218">
        <v>0</v>
      </c>
      <c r="K122" s="351">
        <v>2</v>
      </c>
      <c r="L122" s="351">
        <v>3</v>
      </c>
      <c r="M122" s="218">
        <v>5</v>
      </c>
      <c r="N122" s="352">
        <v>0</v>
      </c>
      <c r="O122" s="352">
        <v>0</v>
      </c>
      <c r="P122" s="219">
        <v>0</v>
      </c>
      <c r="Q122" s="352">
        <v>0</v>
      </c>
      <c r="R122" s="352">
        <v>0</v>
      </c>
      <c r="S122" s="219">
        <v>0</v>
      </c>
      <c r="T122" s="351">
        <v>0</v>
      </c>
      <c r="U122" s="351">
        <v>0</v>
      </c>
      <c r="V122" s="218">
        <v>0</v>
      </c>
      <c r="W122" s="351">
        <v>0</v>
      </c>
      <c r="X122" s="351">
        <v>0</v>
      </c>
      <c r="Y122" s="218">
        <v>0</v>
      </c>
      <c r="Z122" s="218">
        <v>2</v>
      </c>
      <c r="AA122" s="218">
        <v>3</v>
      </c>
      <c r="AB122" s="218">
        <v>5</v>
      </c>
    </row>
    <row r="123" spans="1:28" ht="15.75">
      <c r="A123" s="350" t="s">
        <v>715</v>
      </c>
      <c r="B123" s="351">
        <v>1</v>
      </c>
      <c r="C123" s="351">
        <v>0</v>
      </c>
      <c r="D123" s="218">
        <v>1</v>
      </c>
      <c r="E123" s="218">
        <v>3</v>
      </c>
      <c r="F123" s="218">
        <v>0</v>
      </c>
      <c r="G123" s="218">
        <v>3</v>
      </c>
      <c r="H123" s="351">
        <v>0</v>
      </c>
      <c r="I123" s="351">
        <v>0</v>
      </c>
      <c r="J123" s="218">
        <v>0</v>
      </c>
      <c r="K123" s="351">
        <v>0</v>
      </c>
      <c r="L123" s="351">
        <v>1</v>
      </c>
      <c r="M123" s="218">
        <v>1</v>
      </c>
      <c r="N123" s="352">
        <v>0</v>
      </c>
      <c r="O123" s="352">
        <v>0</v>
      </c>
      <c r="P123" s="219">
        <v>0</v>
      </c>
      <c r="Q123" s="352">
        <v>0</v>
      </c>
      <c r="R123" s="352">
        <v>0</v>
      </c>
      <c r="S123" s="219">
        <v>0</v>
      </c>
      <c r="T123" s="351">
        <v>0</v>
      </c>
      <c r="U123" s="351">
        <v>0</v>
      </c>
      <c r="V123" s="218">
        <v>0</v>
      </c>
      <c r="W123" s="351">
        <v>0</v>
      </c>
      <c r="X123" s="351">
        <v>0</v>
      </c>
      <c r="Y123" s="218">
        <v>0</v>
      </c>
      <c r="Z123" s="218">
        <v>4</v>
      </c>
      <c r="AA123" s="218">
        <v>1</v>
      </c>
      <c r="AB123" s="218">
        <v>5</v>
      </c>
    </row>
    <row r="124" spans="1:28" ht="15.75">
      <c r="A124" s="350" t="s">
        <v>739</v>
      </c>
      <c r="B124" s="351">
        <v>0</v>
      </c>
      <c r="C124" s="351">
        <v>0</v>
      </c>
      <c r="D124" s="218">
        <v>0</v>
      </c>
      <c r="E124" s="218">
        <v>0</v>
      </c>
      <c r="F124" s="218">
        <v>0</v>
      </c>
      <c r="G124" s="218">
        <v>0</v>
      </c>
      <c r="H124" s="351">
        <v>2</v>
      </c>
      <c r="I124" s="351">
        <v>0</v>
      </c>
      <c r="J124" s="218">
        <v>2</v>
      </c>
      <c r="K124" s="351">
        <v>0</v>
      </c>
      <c r="L124" s="351">
        <v>0</v>
      </c>
      <c r="M124" s="218">
        <v>0</v>
      </c>
      <c r="N124" s="352">
        <v>0</v>
      </c>
      <c r="O124" s="352">
        <v>0</v>
      </c>
      <c r="P124" s="219">
        <v>0</v>
      </c>
      <c r="Q124" s="352">
        <v>0</v>
      </c>
      <c r="R124" s="352">
        <v>0</v>
      </c>
      <c r="S124" s="219">
        <v>0</v>
      </c>
      <c r="T124" s="351">
        <v>2</v>
      </c>
      <c r="U124" s="351">
        <v>0</v>
      </c>
      <c r="V124" s="218">
        <v>2</v>
      </c>
      <c r="W124" s="351">
        <v>0</v>
      </c>
      <c r="X124" s="351">
        <v>0</v>
      </c>
      <c r="Y124" s="218">
        <v>0</v>
      </c>
      <c r="Z124" s="218">
        <v>4</v>
      </c>
      <c r="AA124" s="218">
        <v>0</v>
      </c>
      <c r="AB124" s="218">
        <v>4</v>
      </c>
    </row>
    <row r="125" spans="1:28" ht="15.75">
      <c r="A125" s="350" t="s">
        <v>709</v>
      </c>
      <c r="B125" s="351">
        <v>0</v>
      </c>
      <c r="C125" s="351">
        <v>0</v>
      </c>
      <c r="D125" s="218">
        <v>0</v>
      </c>
      <c r="E125" s="218">
        <v>0</v>
      </c>
      <c r="F125" s="218">
        <v>0</v>
      </c>
      <c r="G125" s="218">
        <v>0</v>
      </c>
      <c r="H125" s="351">
        <v>0</v>
      </c>
      <c r="I125" s="351">
        <v>0</v>
      </c>
      <c r="J125" s="218">
        <v>0</v>
      </c>
      <c r="K125" s="351">
        <v>0</v>
      </c>
      <c r="L125" s="351">
        <v>4</v>
      </c>
      <c r="M125" s="218">
        <v>4</v>
      </c>
      <c r="N125" s="352">
        <v>0</v>
      </c>
      <c r="O125" s="352">
        <v>0</v>
      </c>
      <c r="P125" s="219">
        <v>0</v>
      </c>
      <c r="Q125" s="352">
        <v>0</v>
      </c>
      <c r="R125" s="352">
        <v>0</v>
      </c>
      <c r="S125" s="219">
        <v>0</v>
      </c>
      <c r="T125" s="351">
        <v>0</v>
      </c>
      <c r="U125" s="351">
        <v>0</v>
      </c>
      <c r="V125" s="218">
        <v>0</v>
      </c>
      <c r="W125" s="351">
        <v>0</v>
      </c>
      <c r="X125" s="351">
        <v>0</v>
      </c>
      <c r="Y125" s="218">
        <v>0</v>
      </c>
      <c r="Z125" s="218">
        <v>0</v>
      </c>
      <c r="AA125" s="218">
        <v>4</v>
      </c>
      <c r="AB125" s="218">
        <v>4</v>
      </c>
    </row>
    <row r="126" spans="1:28" ht="15.75">
      <c r="A126" s="350" t="s">
        <v>712</v>
      </c>
      <c r="B126" s="351">
        <v>0</v>
      </c>
      <c r="C126" s="351">
        <v>0</v>
      </c>
      <c r="D126" s="218">
        <v>0</v>
      </c>
      <c r="E126" s="218">
        <v>0</v>
      </c>
      <c r="F126" s="218">
        <v>0</v>
      </c>
      <c r="G126" s="218">
        <v>0</v>
      </c>
      <c r="H126" s="351">
        <v>0</v>
      </c>
      <c r="I126" s="351">
        <v>1</v>
      </c>
      <c r="J126" s="218">
        <v>1</v>
      </c>
      <c r="K126" s="351">
        <v>1</v>
      </c>
      <c r="L126" s="351">
        <v>2</v>
      </c>
      <c r="M126" s="218">
        <v>3</v>
      </c>
      <c r="N126" s="352">
        <v>0</v>
      </c>
      <c r="O126" s="352">
        <v>0</v>
      </c>
      <c r="P126" s="219">
        <v>0</v>
      </c>
      <c r="Q126" s="352">
        <v>0</v>
      </c>
      <c r="R126" s="352">
        <v>0</v>
      </c>
      <c r="S126" s="219">
        <v>0</v>
      </c>
      <c r="T126" s="351">
        <v>0</v>
      </c>
      <c r="U126" s="351">
        <v>0</v>
      </c>
      <c r="V126" s="218">
        <v>0</v>
      </c>
      <c r="W126" s="351">
        <v>0</v>
      </c>
      <c r="X126" s="351">
        <v>0</v>
      </c>
      <c r="Y126" s="218">
        <v>0</v>
      </c>
      <c r="Z126" s="218">
        <v>1</v>
      </c>
      <c r="AA126" s="218">
        <v>3</v>
      </c>
      <c r="AB126" s="218">
        <v>4</v>
      </c>
    </row>
    <row r="127" spans="1:28" ht="15.75">
      <c r="A127" s="350" t="s">
        <v>673</v>
      </c>
      <c r="B127" s="351">
        <v>0</v>
      </c>
      <c r="C127" s="351">
        <v>0</v>
      </c>
      <c r="D127" s="218">
        <v>0</v>
      </c>
      <c r="E127" s="218">
        <v>0</v>
      </c>
      <c r="F127" s="218">
        <v>0</v>
      </c>
      <c r="G127" s="218">
        <v>0</v>
      </c>
      <c r="H127" s="351">
        <v>1</v>
      </c>
      <c r="I127" s="351">
        <v>0</v>
      </c>
      <c r="J127" s="218">
        <v>1</v>
      </c>
      <c r="K127" s="351">
        <v>1</v>
      </c>
      <c r="L127" s="351">
        <v>2</v>
      </c>
      <c r="M127" s="218">
        <v>3</v>
      </c>
      <c r="N127" s="352">
        <v>0</v>
      </c>
      <c r="O127" s="352">
        <v>0</v>
      </c>
      <c r="P127" s="219">
        <v>0</v>
      </c>
      <c r="Q127" s="352">
        <v>0</v>
      </c>
      <c r="R127" s="352">
        <v>0</v>
      </c>
      <c r="S127" s="219">
        <v>0</v>
      </c>
      <c r="T127" s="351">
        <v>0</v>
      </c>
      <c r="U127" s="351">
        <v>0</v>
      </c>
      <c r="V127" s="218">
        <v>0</v>
      </c>
      <c r="W127" s="351">
        <v>0</v>
      </c>
      <c r="X127" s="351">
        <v>0</v>
      </c>
      <c r="Y127" s="218">
        <v>0</v>
      </c>
      <c r="Z127" s="218">
        <v>2</v>
      </c>
      <c r="AA127" s="218">
        <v>2</v>
      </c>
      <c r="AB127" s="218">
        <v>4</v>
      </c>
    </row>
    <row r="128" spans="1:28" ht="15.75">
      <c r="A128" s="350" t="s">
        <v>740</v>
      </c>
      <c r="B128" s="351">
        <v>0</v>
      </c>
      <c r="C128" s="351">
        <v>0</v>
      </c>
      <c r="D128" s="218">
        <v>0</v>
      </c>
      <c r="E128" s="218">
        <v>0</v>
      </c>
      <c r="F128" s="218">
        <v>0</v>
      </c>
      <c r="G128" s="218">
        <v>0</v>
      </c>
      <c r="H128" s="351">
        <v>2</v>
      </c>
      <c r="I128" s="351">
        <v>0</v>
      </c>
      <c r="J128" s="218">
        <v>2</v>
      </c>
      <c r="K128" s="351">
        <v>1</v>
      </c>
      <c r="L128" s="351">
        <v>0</v>
      </c>
      <c r="M128" s="218">
        <v>1</v>
      </c>
      <c r="N128" s="352">
        <v>0</v>
      </c>
      <c r="O128" s="352">
        <v>0</v>
      </c>
      <c r="P128" s="219">
        <v>0</v>
      </c>
      <c r="Q128" s="352">
        <v>0</v>
      </c>
      <c r="R128" s="352">
        <v>0</v>
      </c>
      <c r="S128" s="219">
        <v>0</v>
      </c>
      <c r="T128" s="351">
        <v>0</v>
      </c>
      <c r="U128" s="351">
        <v>0</v>
      </c>
      <c r="V128" s="218">
        <v>0</v>
      </c>
      <c r="W128" s="351">
        <v>0</v>
      </c>
      <c r="X128" s="351">
        <v>0</v>
      </c>
      <c r="Y128" s="218">
        <v>0</v>
      </c>
      <c r="Z128" s="218">
        <v>3</v>
      </c>
      <c r="AA128" s="218">
        <v>0</v>
      </c>
      <c r="AB128" s="218">
        <v>3</v>
      </c>
    </row>
    <row r="129" spans="1:28" ht="28.5">
      <c r="A129" s="350" t="s">
        <v>667</v>
      </c>
      <c r="B129" s="351">
        <v>0</v>
      </c>
      <c r="C129" s="351">
        <v>0</v>
      </c>
      <c r="D129" s="218">
        <v>0</v>
      </c>
      <c r="E129" s="218">
        <v>0</v>
      </c>
      <c r="F129" s="218">
        <v>0</v>
      </c>
      <c r="G129" s="218">
        <v>0</v>
      </c>
      <c r="H129" s="351">
        <v>1</v>
      </c>
      <c r="I129" s="351">
        <v>0</v>
      </c>
      <c r="J129" s="218">
        <v>1</v>
      </c>
      <c r="K129" s="351">
        <v>0</v>
      </c>
      <c r="L129" s="351">
        <v>2</v>
      </c>
      <c r="M129" s="218">
        <v>2</v>
      </c>
      <c r="N129" s="352">
        <v>0</v>
      </c>
      <c r="O129" s="352">
        <v>0</v>
      </c>
      <c r="P129" s="219">
        <v>0</v>
      </c>
      <c r="Q129" s="352">
        <v>0</v>
      </c>
      <c r="R129" s="352">
        <v>0</v>
      </c>
      <c r="S129" s="219">
        <v>0</v>
      </c>
      <c r="T129" s="351">
        <v>0</v>
      </c>
      <c r="U129" s="351">
        <v>0</v>
      </c>
      <c r="V129" s="218">
        <v>0</v>
      </c>
      <c r="W129" s="351">
        <v>0</v>
      </c>
      <c r="X129" s="351">
        <v>0</v>
      </c>
      <c r="Y129" s="218">
        <v>0</v>
      </c>
      <c r="Z129" s="218">
        <v>1</v>
      </c>
      <c r="AA129" s="218">
        <v>2</v>
      </c>
      <c r="AB129" s="218">
        <v>3</v>
      </c>
    </row>
    <row r="130" spans="1:28" ht="15.75">
      <c r="A130" s="350" t="s">
        <v>706</v>
      </c>
      <c r="B130" s="351">
        <v>0</v>
      </c>
      <c r="C130" s="351">
        <v>0</v>
      </c>
      <c r="D130" s="218">
        <v>0</v>
      </c>
      <c r="E130" s="218">
        <v>0</v>
      </c>
      <c r="F130" s="218">
        <v>0</v>
      </c>
      <c r="G130" s="218">
        <v>0</v>
      </c>
      <c r="H130" s="351">
        <v>0</v>
      </c>
      <c r="I130" s="351">
        <v>1</v>
      </c>
      <c r="J130" s="218">
        <v>1</v>
      </c>
      <c r="K130" s="351">
        <v>0</v>
      </c>
      <c r="L130" s="351">
        <v>2</v>
      </c>
      <c r="M130" s="218">
        <v>2</v>
      </c>
      <c r="N130" s="352">
        <v>0</v>
      </c>
      <c r="O130" s="352">
        <v>0</v>
      </c>
      <c r="P130" s="219">
        <v>0</v>
      </c>
      <c r="Q130" s="352">
        <v>0</v>
      </c>
      <c r="R130" s="352">
        <v>0</v>
      </c>
      <c r="S130" s="219">
        <v>0</v>
      </c>
      <c r="T130" s="351">
        <v>0</v>
      </c>
      <c r="U130" s="351">
        <v>0</v>
      </c>
      <c r="V130" s="218">
        <v>0</v>
      </c>
      <c r="W130" s="351">
        <v>0</v>
      </c>
      <c r="X130" s="351">
        <v>0</v>
      </c>
      <c r="Y130" s="218">
        <v>0</v>
      </c>
      <c r="Z130" s="218">
        <v>0</v>
      </c>
      <c r="AA130" s="218">
        <v>3</v>
      </c>
      <c r="AB130" s="218">
        <v>3</v>
      </c>
    </row>
    <row r="131" spans="1:28" ht="15.75">
      <c r="A131" s="350" t="s">
        <v>741</v>
      </c>
      <c r="B131" s="351">
        <v>0</v>
      </c>
      <c r="C131" s="351">
        <v>0</v>
      </c>
      <c r="D131" s="218">
        <v>0</v>
      </c>
      <c r="E131" s="218">
        <v>0</v>
      </c>
      <c r="F131" s="218">
        <v>0</v>
      </c>
      <c r="G131" s="218">
        <v>0</v>
      </c>
      <c r="H131" s="351">
        <v>0</v>
      </c>
      <c r="I131" s="351">
        <v>3</v>
      </c>
      <c r="J131" s="218">
        <v>3</v>
      </c>
      <c r="K131" s="351">
        <v>0</v>
      </c>
      <c r="L131" s="351">
        <v>0</v>
      </c>
      <c r="M131" s="218">
        <v>0</v>
      </c>
      <c r="N131" s="352">
        <v>0</v>
      </c>
      <c r="O131" s="352">
        <v>0</v>
      </c>
      <c r="P131" s="219">
        <v>0</v>
      </c>
      <c r="Q131" s="352">
        <v>0</v>
      </c>
      <c r="R131" s="352">
        <v>0</v>
      </c>
      <c r="S131" s="219">
        <v>0</v>
      </c>
      <c r="T131" s="351">
        <v>0</v>
      </c>
      <c r="U131" s="351">
        <v>0</v>
      </c>
      <c r="V131" s="218">
        <v>0</v>
      </c>
      <c r="W131" s="351">
        <v>0</v>
      </c>
      <c r="X131" s="351">
        <v>0</v>
      </c>
      <c r="Y131" s="218">
        <v>0</v>
      </c>
      <c r="Z131" s="218">
        <v>0</v>
      </c>
      <c r="AA131" s="218">
        <v>3</v>
      </c>
      <c r="AB131" s="218">
        <v>3</v>
      </c>
    </row>
    <row r="132" spans="1:28" ht="15.75">
      <c r="A132" s="350" t="s">
        <v>696</v>
      </c>
      <c r="B132" s="351">
        <v>0</v>
      </c>
      <c r="C132" s="351">
        <v>0</v>
      </c>
      <c r="D132" s="218">
        <v>0</v>
      </c>
      <c r="E132" s="218">
        <v>0</v>
      </c>
      <c r="F132" s="218">
        <v>0</v>
      </c>
      <c r="G132" s="218">
        <v>0</v>
      </c>
      <c r="H132" s="351">
        <v>0</v>
      </c>
      <c r="I132" s="351">
        <v>1</v>
      </c>
      <c r="J132" s="218">
        <v>1</v>
      </c>
      <c r="K132" s="351">
        <v>2</v>
      </c>
      <c r="L132" s="351">
        <v>0</v>
      </c>
      <c r="M132" s="218">
        <v>2</v>
      </c>
      <c r="N132" s="352">
        <v>0</v>
      </c>
      <c r="O132" s="352">
        <v>0</v>
      </c>
      <c r="P132" s="219">
        <v>0</v>
      </c>
      <c r="Q132" s="352">
        <v>0</v>
      </c>
      <c r="R132" s="352">
        <v>0</v>
      </c>
      <c r="S132" s="219">
        <v>0</v>
      </c>
      <c r="T132" s="351">
        <v>0</v>
      </c>
      <c r="U132" s="351">
        <v>0</v>
      </c>
      <c r="V132" s="218">
        <v>0</v>
      </c>
      <c r="W132" s="351">
        <v>0</v>
      </c>
      <c r="X132" s="351">
        <v>0</v>
      </c>
      <c r="Y132" s="218">
        <v>0</v>
      </c>
      <c r="Z132" s="218">
        <v>2</v>
      </c>
      <c r="AA132" s="218">
        <v>1</v>
      </c>
      <c r="AB132" s="218">
        <v>3</v>
      </c>
    </row>
    <row r="133" spans="1:28" ht="15.75">
      <c r="A133" s="350" t="s">
        <v>742</v>
      </c>
      <c r="B133" s="351">
        <v>0</v>
      </c>
      <c r="C133" s="351">
        <v>0</v>
      </c>
      <c r="D133" s="218">
        <v>0</v>
      </c>
      <c r="E133" s="218">
        <v>0</v>
      </c>
      <c r="F133" s="218">
        <v>0</v>
      </c>
      <c r="G133" s="218">
        <v>0</v>
      </c>
      <c r="H133" s="351">
        <v>0</v>
      </c>
      <c r="I133" s="351">
        <v>0</v>
      </c>
      <c r="J133" s="218">
        <v>0</v>
      </c>
      <c r="K133" s="351">
        <v>0</v>
      </c>
      <c r="L133" s="351">
        <v>2</v>
      </c>
      <c r="M133" s="218">
        <v>2</v>
      </c>
      <c r="N133" s="352">
        <v>0</v>
      </c>
      <c r="O133" s="352">
        <v>1</v>
      </c>
      <c r="P133" s="219">
        <v>1</v>
      </c>
      <c r="Q133" s="352">
        <v>0</v>
      </c>
      <c r="R133" s="352">
        <v>0</v>
      </c>
      <c r="S133" s="219">
        <v>0</v>
      </c>
      <c r="T133" s="351">
        <v>0</v>
      </c>
      <c r="U133" s="351">
        <v>0</v>
      </c>
      <c r="V133" s="218">
        <v>0</v>
      </c>
      <c r="W133" s="351">
        <v>0</v>
      </c>
      <c r="X133" s="351">
        <v>0</v>
      </c>
      <c r="Y133" s="218">
        <v>0</v>
      </c>
      <c r="Z133" s="218">
        <v>0</v>
      </c>
      <c r="AA133" s="218">
        <v>3</v>
      </c>
      <c r="AB133" s="218">
        <v>3</v>
      </c>
    </row>
    <row r="134" spans="1:28" ht="15.75">
      <c r="A134" s="350" t="s">
        <v>693</v>
      </c>
      <c r="B134" s="351">
        <v>0</v>
      </c>
      <c r="C134" s="351">
        <v>0</v>
      </c>
      <c r="D134" s="218">
        <v>0</v>
      </c>
      <c r="E134" s="218">
        <v>0</v>
      </c>
      <c r="F134" s="218">
        <v>0</v>
      </c>
      <c r="G134" s="218">
        <v>0</v>
      </c>
      <c r="H134" s="351">
        <v>0</v>
      </c>
      <c r="I134" s="351">
        <v>0</v>
      </c>
      <c r="J134" s="218">
        <v>0</v>
      </c>
      <c r="K134" s="351">
        <v>0</v>
      </c>
      <c r="L134" s="351">
        <v>3</v>
      </c>
      <c r="M134" s="218">
        <v>3</v>
      </c>
      <c r="N134" s="352">
        <v>0</v>
      </c>
      <c r="O134" s="352">
        <v>0</v>
      </c>
      <c r="P134" s="219">
        <v>0</v>
      </c>
      <c r="Q134" s="352">
        <v>0</v>
      </c>
      <c r="R134" s="352">
        <v>0</v>
      </c>
      <c r="S134" s="219">
        <v>0</v>
      </c>
      <c r="T134" s="351">
        <v>0</v>
      </c>
      <c r="U134" s="351">
        <v>0</v>
      </c>
      <c r="V134" s="218">
        <v>0</v>
      </c>
      <c r="W134" s="351">
        <v>0</v>
      </c>
      <c r="X134" s="351">
        <v>0</v>
      </c>
      <c r="Y134" s="218">
        <v>0</v>
      </c>
      <c r="Z134" s="218">
        <v>0</v>
      </c>
      <c r="AA134" s="218">
        <v>3</v>
      </c>
      <c r="AB134" s="218">
        <v>3</v>
      </c>
    </row>
    <row r="135" spans="1:28" ht="15.75">
      <c r="A135" s="350" t="s">
        <v>714</v>
      </c>
      <c r="B135" s="351">
        <v>0</v>
      </c>
      <c r="C135" s="351">
        <v>0</v>
      </c>
      <c r="D135" s="218">
        <v>0</v>
      </c>
      <c r="E135" s="218">
        <v>0</v>
      </c>
      <c r="F135" s="218">
        <v>0</v>
      </c>
      <c r="G135" s="218">
        <v>0</v>
      </c>
      <c r="H135" s="351">
        <v>0</v>
      </c>
      <c r="I135" s="351">
        <v>0</v>
      </c>
      <c r="J135" s="218">
        <v>0</v>
      </c>
      <c r="K135" s="351">
        <v>2</v>
      </c>
      <c r="L135" s="351">
        <v>0</v>
      </c>
      <c r="M135" s="218">
        <v>2</v>
      </c>
      <c r="N135" s="352">
        <v>0</v>
      </c>
      <c r="O135" s="352">
        <v>0</v>
      </c>
      <c r="P135" s="219">
        <v>0</v>
      </c>
      <c r="Q135" s="352">
        <v>0</v>
      </c>
      <c r="R135" s="352">
        <v>0</v>
      </c>
      <c r="S135" s="219">
        <v>0</v>
      </c>
      <c r="T135" s="351">
        <v>0</v>
      </c>
      <c r="U135" s="351">
        <v>0</v>
      </c>
      <c r="V135" s="218">
        <v>0</v>
      </c>
      <c r="W135" s="351">
        <v>0</v>
      </c>
      <c r="X135" s="351">
        <v>0</v>
      </c>
      <c r="Y135" s="218">
        <v>0</v>
      </c>
      <c r="Z135" s="218">
        <v>2</v>
      </c>
      <c r="AA135" s="218">
        <v>0</v>
      </c>
      <c r="AB135" s="218">
        <v>2</v>
      </c>
    </row>
    <row r="136" spans="1:28" ht="15.75">
      <c r="A136" s="350" t="s">
        <v>724</v>
      </c>
      <c r="B136" s="351">
        <v>0</v>
      </c>
      <c r="C136" s="351">
        <v>0</v>
      </c>
      <c r="D136" s="218">
        <v>0</v>
      </c>
      <c r="E136" s="218">
        <v>0</v>
      </c>
      <c r="F136" s="218">
        <v>0</v>
      </c>
      <c r="G136" s="218">
        <v>0</v>
      </c>
      <c r="H136" s="351">
        <v>0</v>
      </c>
      <c r="I136" s="351">
        <v>0</v>
      </c>
      <c r="J136" s="218">
        <v>0</v>
      </c>
      <c r="K136" s="351">
        <v>0</v>
      </c>
      <c r="L136" s="351">
        <v>1</v>
      </c>
      <c r="M136" s="218">
        <v>1</v>
      </c>
      <c r="N136" s="352">
        <v>0</v>
      </c>
      <c r="O136" s="352">
        <v>0</v>
      </c>
      <c r="P136" s="219">
        <v>0</v>
      </c>
      <c r="Q136" s="352">
        <v>0</v>
      </c>
      <c r="R136" s="352">
        <v>0</v>
      </c>
      <c r="S136" s="219">
        <v>0</v>
      </c>
      <c r="T136" s="351">
        <v>0</v>
      </c>
      <c r="U136" s="351">
        <v>0</v>
      </c>
      <c r="V136" s="218">
        <v>0</v>
      </c>
      <c r="W136" s="351">
        <v>0</v>
      </c>
      <c r="X136" s="351">
        <v>1</v>
      </c>
      <c r="Y136" s="218">
        <v>1</v>
      </c>
      <c r="Z136" s="218">
        <v>0</v>
      </c>
      <c r="AA136" s="218">
        <v>2</v>
      </c>
      <c r="AB136" s="218">
        <v>2</v>
      </c>
    </row>
    <row r="137" spans="1:28" ht="28.5">
      <c r="A137" s="350" t="s">
        <v>702</v>
      </c>
      <c r="B137" s="351">
        <v>0</v>
      </c>
      <c r="C137" s="351">
        <v>0</v>
      </c>
      <c r="D137" s="218">
        <v>0</v>
      </c>
      <c r="E137" s="218">
        <v>0</v>
      </c>
      <c r="F137" s="218">
        <v>0</v>
      </c>
      <c r="G137" s="218">
        <v>0</v>
      </c>
      <c r="H137" s="351">
        <v>1</v>
      </c>
      <c r="I137" s="351">
        <v>0</v>
      </c>
      <c r="J137" s="218">
        <v>1</v>
      </c>
      <c r="K137" s="351">
        <v>1</v>
      </c>
      <c r="L137" s="351">
        <v>0</v>
      </c>
      <c r="M137" s="218">
        <v>1</v>
      </c>
      <c r="N137" s="352">
        <v>0</v>
      </c>
      <c r="O137" s="352">
        <v>0</v>
      </c>
      <c r="P137" s="219">
        <v>0</v>
      </c>
      <c r="Q137" s="352">
        <v>0</v>
      </c>
      <c r="R137" s="352">
        <v>0</v>
      </c>
      <c r="S137" s="219">
        <v>0</v>
      </c>
      <c r="T137" s="351">
        <v>0</v>
      </c>
      <c r="U137" s="351">
        <v>0</v>
      </c>
      <c r="V137" s="218">
        <v>0</v>
      </c>
      <c r="W137" s="351">
        <v>0</v>
      </c>
      <c r="X137" s="351">
        <v>0</v>
      </c>
      <c r="Y137" s="218">
        <v>0</v>
      </c>
      <c r="Z137" s="218">
        <v>2</v>
      </c>
      <c r="AA137" s="218">
        <v>0</v>
      </c>
      <c r="AB137" s="218">
        <v>2</v>
      </c>
    </row>
    <row r="138" spans="1:28" ht="15.75">
      <c r="A138" s="350" t="s">
        <v>708</v>
      </c>
      <c r="B138" s="351">
        <v>0</v>
      </c>
      <c r="C138" s="351">
        <v>0</v>
      </c>
      <c r="D138" s="218">
        <v>0</v>
      </c>
      <c r="E138" s="218">
        <v>0</v>
      </c>
      <c r="F138" s="218">
        <v>0</v>
      </c>
      <c r="G138" s="218">
        <v>0</v>
      </c>
      <c r="H138" s="351">
        <v>0</v>
      </c>
      <c r="I138" s="351">
        <v>0</v>
      </c>
      <c r="J138" s="218">
        <v>0</v>
      </c>
      <c r="K138" s="351">
        <v>2</v>
      </c>
      <c r="L138" s="351">
        <v>0</v>
      </c>
      <c r="M138" s="218">
        <v>2</v>
      </c>
      <c r="N138" s="352">
        <v>0</v>
      </c>
      <c r="O138" s="352">
        <v>0</v>
      </c>
      <c r="P138" s="219">
        <v>0</v>
      </c>
      <c r="Q138" s="352">
        <v>0</v>
      </c>
      <c r="R138" s="352">
        <v>0</v>
      </c>
      <c r="S138" s="219">
        <v>0</v>
      </c>
      <c r="T138" s="351">
        <v>0</v>
      </c>
      <c r="U138" s="351">
        <v>0</v>
      </c>
      <c r="V138" s="218">
        <v>0</v>
      </c>
      <c r="W138" s="351">
        <v>0</v>
      </c>
      <c r="X138" s="351">
        <v>0</v>
      </c>
      <c r="Y138" s="218">
        <v>0</v>
      </c>
      <c r="Z138" s="218">
        <v>2</v>
      </c>
      <c r="AA138" s="218">
        <v>0</v>
      </c>
      <c r="AB138" s="218">
        <v>2</v>
      </c>
    </row>
    <row r="139" spans="1:28" ht="15.75">
      <c r="A139" s="350" t="s">
        <v>743</v>
      </c>
      <c r="B139" s="351">
        <v>0</v>
      </c>
      <c r="C139" s="351">
        <v>0</v>
      </c>
      <c r="D139" s="218">
        <v>0</v>
      </c>
      <c r="E139" s="218">
        <v>0</v>
      </c>
      <c r="F139" s="218">
        <v>0</v>
      </c>
      <c r="G139" s="218">
        <v>0</v>
      </c>
      <c r="H139" s="351">
        <v>1</v>
      </c>
      <c r="I139" s="351">
        <v>1</v>
      </c>
      <c r="J139" s="218">
        <v>2</v>
      </c>
      <c r="K139" s="351">
        <v>0</v>
      </c>
      <c r="L139" s="351">
        <v>0</v>
      </c>
      <c r="M139" s="218">
        <v>0</v>
      </c>
      <c r="N139" s="352">
        <v>0</v>
      </c>
      <c r="O139" s="352">
        <v>0</v>
      </c>
      <c r="P139" s="219">
        <v>0</v>
      </c>
      <c r="Q139" s="352">
        <v>0</v>
      </c>
      <c r="R139" s="352">
        <v>0</v>
      </c>
      <c r="S139" s="219">
        <v>0</v>
      </c>
      <c r="T139" s="351">
        <v>0</v>
      </c>
      <c r="U139" s="351">
        <v>0</v>
      </c>
      <c r="V139" s="218">
        <v>0</v>
      </c>
      <c r="W139" s="351">
        <v>0</v>
      </c>
      <c r="X139" s="351">
        <v>0</v>
      </c>
      <c r="Y139" s="218">
        <v>0</v>
      </c>
      <c r="Z139" s="218">
        <v>1</v>
      </c>
      <c r="AA139" s="218">
        <v>1</v>
      </c>
      <c r="AB139" s="218">
        <v>2</v>
      </c>
    </row>
    <row r="140" spans="1:28" ht="15.75">
      <c r="A140" s="350" t="s">
        <v>691</v>
      </c>
      <c r="B140" s="351">
        <v>0</v>
      </c>
      <c r="C140" s="351">
        <v>0</v>
      </c>
      <c r="D140" s="218">
        <v>0</v>
      </c>
      <c r="E140" s="218">
        <v>0</v>
      </c>
      <c r="F140" s="218">
        <v>0</v>
      </c>
      <c r="G140" s="218">
        <v>0</v>
      </c>
      <c r="H140" s="351">
        <v>0</v>
      </c>
      <c r="I140" s="351">
        <v>0</v>
      </c>
      <c r="J140" s="218">
        <v>0</v>
      </c>
      <c r="K140" s="351">
        <v>1</v>
      </c>
      <c r="L140" s="351">
        <v>1</v>
      </c>
      <c r="M140" s="218">
        <v>2</v>
      </c>
      <c r="N140" s="352">
        <v>0</v>
      </c>
      <c r="O140" s="352">
        <v>0</v>
      </c>
      <c r="P140" s="219">
        <v>0</v>
      </c>
      <c r="Q140" s="352">
        <v>0</v>
      </c>
      <c r="R140" s="352">
        <v>0</v>
      </c>
      <c r="S140" s="219">
        <v>0</v>
      </c>
      <c r="T140" s="351">
        <v>0</v>
      </c>
      <c r="U140" s="351">
        <v>0</v>
      </c>
      <c r="V140" s="218">
        <v>0</v>
      </c>
      <c r="W140" s="351">
        <v>0</v>
      </c>
      <c r="X140" s="351">
        <v>0</v>
      </c>
      <c r="Y140" s="218">
        <v>0</v>
      </c>
      <c r="Z140" s="218">
        <v>1</v>
      </c>
      <c r="AA140" s="218">
        <v>1</v>
      </c>
      <c r="AB140" s="218">
        <v>2</v>
      </c>
    </row>
    <row r="141" spans="1:28" ht="15.75">
      <c r="A141" s="350" t="s">
        <v>710</v>
      </c>
      <c r="B141" s="351">
        <v>0</v>
      </c>
      <c r="C141" s="351">
        <v>0</v>
      </c>
      <c r="D141" s="218">
        <v>0</v>
      </c>
      <c r="E141" s="218">
        <v>0</v>
      </c>
      <c r="F141" s="218">
        <v>0</v>
      </c>
      <c r="G141" s="218">
        <v>0</v>
      </c>
      <c r="H141" s="351">
        <v>1</v>
      </c>
      <c r="I141" s="351">
        <v>1</v>
      </c>
      <c r="J141" s="218">
        <v>2</v>
      </c>
      <c r="K141" s="351">
        <v>0</v>
      </c>
      <c r="L141" s="351">
        <v>0</v>
      </c>
      <c r="M141" s="218">
        <v>0</v>
      </c>
      <c r="N141" s="352">
        <v>0</v>
      </c>
      <c r="O141" s="352">
        <v>0</v>
      </c>
      <c r="P141" s="219">
        <v>0</v>
      </c>
      <c r="Q141" s="352">
        <v>0</v>
      </c>
      <c r="R141" s="352">
        <v>0</v>
      </c>
      <c r="S141" s="219">
        <v>0</v>
      </c>
      <c r="T141" s="351">
        <v>0</v>
      </c>
      <c r="U141" s="351">
        <v>0</v>
      </c>
      <c r="V141" s="218">
        <v>0</v>
      </c>
      <c r="W141" s="351">
        <v>0</v>
      </c>
      <c r="X141" s="351">
        <v>0</v>
      </c>
      <c r="Y141" s="218">
        <v>0</v>
      </c>
      <c r="Z141" s="218">
        <v>1</v>
      </c>
      <c r="AA141" s="218">
        <v>1</v>
      </c>
      <c r="AB141" s="218">
        <v>2</v>
      </c>
    </row>
    <row r="142" spans="1:28" ht="15.75">
      <c r="A142" s="350" t="s">
        <v>678</v>
      </c>
      <c r="B142" s="351">
        <v>0</v>
      </c>
      <c r="C142" s="351">
        <v>0</v>
      </c>
      <c r="D142" s="218">
        <v>0</v>
      </c>
      <c r="E142" s="218">
        <v>0</v>
      </c>
      <c r="F142" s="218">
        <v>0</v>
      </c>
      <c r="G142" s="218">
        <v>0</v>
      </c>
      <c r="H142" s="351">
        <v>0</v>
      </c>
      <c r="I142" s="351">
        <v>0</v>
      </c>
      <c r="J142" s="218">
        <v>0</v>
      </c>
      <c r="K142" s="351">
        <v>0</v>
      </c>
      <c r="L142" s="351">
        <v>2</v>
      </c>
      <c r="M142" s="218">
        <v>2</v>
      </c>
      <c r="N142" s="352">
        <v>0</v>
      </c>
      <c r="O142" s="352">
        <v>0</v>
      </c>
      <c r="P142" s="219">
        <v>0</v>
      </c>
      <c r="Q142" s="352">
        <v>0</v>
      </c>
      <c r="R142" s="352">
        <v>0</v>
      </c>
      <c r="S142" s="219">
        <v>0</v>
      </c>
      <c r="T142" s="351">
        <v>0</v>
      </c>
      <c r="U142" s="351">
        <v>0</v>
      </c>
      <c r="V142" s="218">
        <v>0</v>
      </c>
      <c r="W142" s="351">
        <v>0</v>
      </c>
      <c r="X142" s="351">
        <v>0</v>
      </c>
      <c r="Y142" s="218">
        <v>0</v>
      </c>
      <c r="Z142" s="218">
        <v>0</v>
      </c>
      <c r="AA142" s="218">
        <v>2</v>
      </c>
      <c r="AB142" s="218">
        <v>2</v>
      </c>
    </row>
    <row r="143" spans="1:28" ht="15.75">
      <c r="A143" s="350" t="s">
        <v>698</v>
      </c>
      <c r="B143" s="351">
        <v>0</v>
      </c>
      <c r="C143" s="351">
        <v>0</v>
      </c>
      <c r="D143" s="218">
        <v>0</v>
      </c>
      <c r="E143" s="218">
        <v>0</v>
      </c>
      <c r="F143" s="218">
        <v>0</v>
      </c>
      <c r="G143" s="218">
        <v>0</v>
      </c>
      <c r="H143" s="351">
        <v>0</v>
      </c>
      <c r="I143" s="351">
        <v>1</v>
      </c>
      <c r="J143" s="218">
        <v>1</v>
      </c>
      <c r="K143" s="351">
        <v>1</v>
      </c>
      <c r="L143" s="351">
        <v>0</v>
      </c>
      <c r="M143" s="218">
        <v>1</v>
      </c>
      <c r="N143" s="352">
        <v>0</v>
      </c>
      <c r="O143" s="352">
        <v>0</v>
      </c>
      <c r="P143" s="219">
        <v>0</v>
      </c>
      <c r="Q143" s="352">
        <v>0</v>
      </c>
      <c r="R143" s="352">
        <v>0</v>
      </c>
      <c r="S143" s="219">
        <v>0</v>
      </c>
      <c r="T143" s="351">
        <v>0</v>
      </c>
      <c r="U143" s="351">
        <v>0</v>
      </c>
      <c r="V143" s="218">
        <v>0</v>
      </c>
      <c r="W143" s="351">
        <v>0</v>
      </c>
      <c r="X143" s="351">
        <v>0</v>
      </c>
      <c r="Y143" s="218">
        <v>0</v>
      </c>
      <c r="Z143" s="218">
        <v>1</v>
      </c>
      <c r="AA143" s="218">
        <v>1</v>
      </c>
      <c r="AB143" s="218">
        <v>2</v>
      </c>
    </row>
    <row r="144" spans="1:28" ht="15.75">
      <c r="A144" s="350" t="s">
        <v>699</v>
      </c>
      <c r="B144" s="351">
        <v>0</v>
      </c>
      <c r="C144" s="351">
        <v>0</v>
      </c>
      <c r="D144" s="218">
        <v>0</v>
      </c>
      <c r="E144" s="218">
        <v>0</v>
      </c>
      <c r="F144" s="218">
        <v>0</v>
      </c>
      <c r="G144" s="218">
        <v>0</v>
      </c>
      <c r="H144" s="351">
        <v>1</v>
      </c>
      <c r="I144" s="351">
        <v>0</v>
      </c>
      <c r="J144" s="218">
        <v>1</v>
      </c>
      <c r="K144" s="351">
        <v>1</v>
      </c>
      <c r="L144" s="351">
        <v>0</v>
      </c>
      <c r="M144" s="218">
        <v>1</v>
      </c>
      <c r="N144" s="352">
        <v>0</v>
      </c>
      <c r="O144" s="352">
        <v>0</v>
      </c>
      <c r="P144" s="219">
        <v>0</v>
      </c>
      <c r="Q144" s="352">
        <v>0</v>
      </c>
      <c r="R144" s="352">
        <v>0</v>
      </c>
      <c r="S144" s="219">
        <v>0</v>
      </c>
      <c r="T144" s="351">
        <v>0</v>
      </c>
      <c r="U144" s="351">
        <v>0</v>
      </c>
      <c r="V144" s="218">
        <v>0</v>
      </c>
      <c r="W144" s="351">
        <v>0</v>
      </c>
      <c r="X144" s="351">
        <v>0</v>
      </c>
      <c r="Y144" s="218">
        <v>0</v>
      </c>
      <c r="Z144" s="218">
        <v>2</v>
      </c>
      <c r="AA144" s="218">
        <v>0</v>
      </c>
      <c r="AB144" s="218">
        <v>2</v>
      </c>
    </row>
    <row r="145" spans="1:28" ht="15.75">
      <c r="A145" s="350" t="s">
        <v>744</v>
      </c>
      <c r="B145" s="351">
        <v>0</v>
      </c>
      <c r="C145" s="351">
        <v>0</v>
      </c>
      <c r="D145" s="218">
        <v>0</v>
      </c>
      <c r="E145" s="218">
        <v>0</v>
      </c>
      <c r="F145" s="218">
        <v>0</v>
      </c>
      <c r="G145" s="218">
        <v>0</v>
      </c>
      <c r="H145" s="351">
        <v>1</v>
      </c>
      <c r="I145" s="351">
        <v>0</v>
      </c>
      <c r="J145" s="218">
        <v>1</v>
      </c>
      <c r="K145" s="351">
        <v>1</v>
      </c>
      <c r="L145" s="351">
        <v>0</v>
      </c>
      <c r="M145" s="218">
        <v>1</v>
      </c>
      <c r="N145" s="352">
        <v>0</v>
      </c>
      <c r="O145" s="352">
        <v>0</v>
      </c>
      <c r="P145" s="219">
        <v>0</v>
      </c>
      <c r="Q145" s="352">
        <v>0</v>
      </c>
      <c r="R145" s="352">
        <v>0</v>
      </c>
      <c r="S145" s="219">
        <v>0</v>
      </c>
      <c r="T145" s="351">
        <v>0</v>
      </c>
      <c r="U145" s="351">
        <v>0</v>
      </c>
      <c r="V145" s="218">
        <v>0</v>
      </c>
      <c r="W145" s="351">
        <v>0</v>
      </c>
      <c r="X145" s="351">
        <v>0</v>
      </c>
      <c r="Y145" s="218">
        <v>0</v>
      </c>
      <c r="Z145" s="218">
        <v>2</v>
      </c>
      <c r="AA145" s="218">
        <v>0</v>
      </c>
      <c r="AB145" s="218">
        <v>2</v>
      </c>
    </row>
    <row r="146" spans="1:28" ht="15.75">
      <c r="A146" s="350" t="s">
        <v>695</v>
      </c>
      <c r="B146" s="351">
        <v>0</v>
      </c>
      <c r="C146" s="351">
        <v>0</v>
      </c>
      <c r="D146" s="218">
        <v>0</v>
      </c>
      <c r="E146" s="218">
        <v>0</v>
      </c>
      <c r="F146" s="218">
        <v>0</v>
      </c>
      <c r="G146" s="218">
        <v>0</v>
      </c>
      <c r="H146" s="351">
        <v>0</v>
      </c>
      <c r="I146" s="351">
        <v>0</v>
      </c>
      <c r="J146" s="218">
        <v>0</v>
      </c>
      <c r="K146" s="351">
        <v>0</v>
      </c>
      <c r="L146" s="351">
        <v>2</v>
      </c>
      <c r="M146" s="218">
        <v>2</v>
      </c>
      <c r="N146" s="352">
        <v>0</v>
      </c>
      <c r="O146" s="352">
        <v>0</v>
      </c>
      <c r="P146" s="219">
        <v>0</v>
      </c>
      <c r="Q146" s="352">
        <v>0</v>
      </c>
      <c r="R146" s="352">
        <v>0</v>
      </c>
      <c r="S146" s="219">
        <v>0</v>
      </c>
      <c r="T146" s="351">
        <v>0</v>
      </c>
      <c r="U146" s="351">
        <v>0</v>
      </c>
      <c r="V146" s="218">
        <v>0</v>
      </c>
      <c r="W146" s="351">
        <v>0</v>
      </c>
      <c r="X146" s="351">
        <v>0</v>
      </c>
      <c r="Y146" s="218">
        <v>0</v>
      </c>
      <c r="Z146" s="218">
        <v>0</v>
      </c>
      <c r="AA146" s="218">
        <v>2</v>
      </c>
      <c r="AB146" s="218">
        <v>2</v>
      </c>
    </row>
    <row r="147" spans="1:28" ht="15.75">
      <c r="A147" s="350" t="s">
        <v>713</v>
      </c>
      <c r="B147" s="351">
        <v>0</v>
      </c>
      <c r="C147" s="351">
        <v>0</v>
      </c>
      <c r="D147" s="218">
        <v>0</v>
      </c>
      <c r="E147" s="218">
        <v>0</v>
      </c>
      <c r="F147" s="218">
        <v>0</v>
      </c>
      <c r="G147" s="218">
        <v>0</v>
      </c>
      <c r="H147" s="351">
        <v>0</v>
      </c>
      <c r="I147" s="351">
        <v>0</v>
      </c>
      <c r="J147" s="218">
        <v>0</v>
      </c>
      <c r="K147" s="351">
        <v>2</v>
      </c>
      <c r="L147" s="351">
        <v>0</v>
      </c>
      <c r="M147" s="218">
        <v>2</v>
      </c>
      <c r="N147" s="352">
        <v>0</v>
      </c>
      <c r="O147" s="352">
        <v>0</v>
      </c>
      <c r="P147" s="219">
        <v>0</v>
      </c>
      <c r="Q147" s="352">
        <v>0</v>
      </c>
      <c r="R147" s="352">
        <v>0</v>
      </c>
      <c r="S147" s="219">
        <v>0</v>
      </c>
      <c r="T147" s="351">
        <v>0</v>
      </c>
      <c r="U147" s="351">
        <v>0</v>
      </c>
      <c r="V147" s="218">
        <v>0</v>
      </c>
      <c r="W147" s="351">
        <v>0</v>
      </c>
      <c r="X147" s="351">
        <v>0</v>
      </c>
      <c r="Y147" s="218">
        <v>0</v>
      </c>
      <c r="Z147" s="218">
        <v>2</v>
      </c>
      <c r="AA147" s="218">
        <v>0</v>
      </c>
      <c r="AB147" s="218">
        <v>2</v>
      </c>
    </row>
    <row r="148" spans="1:28" ht="15.75">
      <c r="A148" s="350" t="s">
        <v>719</v>
      </c>
      <c r="B148" s="351">
        <v>0</v>
      </c>
      <c r="C148" s="351">
        <v>0</v>
      </c>
      <c r="D148" s="218">
        <v>0</v>
      </c>
      <c r="E148" s="218">
        <v>0</v>
      </c>
      <c r="F148" s="218">
        <v>0</v>
      </c>
      <c r="G148" s="218">
        <v>0</v>
      </c>
      <c r="H148" s="351">
        <v>0</v>
      </c>
      <c r="I148" s="351">
        <v>1</v>
      </c>
      <c r="J148" s="218">
        <v>1</v>
      </c>
      <c r="K148" s="351">
        <v>1</v>
      </c>
      <c r="L148" s="351">
        <v>0</v>
      </c>
      <c r="M148" s="218">
        <v>1</v>
      </c>
      <c r="N148" s="352">
        <v>0</v>
      </c>
      <c r="O148" s="352">
        <v>0</v>
      </c>
      <c r="P148" s="219">
        <v>0</v>
      </c>
      <c r="Q148" s="352">
        <v>0</v>
      </c>
      <c r="R148" s="352">
        <v>0</v>
      </c>
      <c r="S148" s="219">
        <v>0</v>
      </c>
      <c r="T148" s="351">
        <v>0</v>
      </c>
      <c r="U148" s="351">
        <v>0</v>
      </c>
      <c r="V148" s="218">
        <v>0</v>
      </c>
      <c r="W148" s="351">
        <v>0</v>
      </c>
      <c r="X148" s="351">
        <v>0</v>
      </c>
      <c r="Y148" s="218">
        <v>0</v>
      </c>
      <c r="Z148" s="218">
        <v>1</v>
      </c>
      <c r="AA148" s="218">
        <v>1</v>
      </c>
      <c r="AB148" s="218">
        <v>2</v>
      </c>
    </row>
    <row r="149" spans="1:28" ht="15.75">
      <c r="A149" s="350" t="s">
        <v>745</v>
      </c>
      <c r="B149" s="351">
        <v>0</v>
      </c>
      <c r="C149" s="351">
        <v>0</v>
      </c>
      <c r="D149" s="218">
        <v>0</v>
      </c>
      <c r="E149" s="218">
        <v>0</v>
      </c>
      <c r="F149" s="218">
        <v>0</v>
      </c>
      <c r="G149" s="218">
        <v>0</v>
      </c>
      <c r="H149" s="351">
        <v>0</v>
      </c>
      <c r="I149" s="351">
        <v>0</v>
      </c>
      <c r="J149" s="218">
        <v>0</v>
      </c>
      <c r="K149" s="351">
        <v>2</v>
      </c>
      <c r="L149" s="351">
        <v>0</v>
      </c>
      <c r="M149" s="218">
        <v>2</v>
      </c>
      <c r="N149" s="352">
        <v>0</v>
      </c>
      <c r="O149" s="352">
        <v>0</v>
      </c>
      <c r="P149" s="219">
        <v>0</v>
      </c>
      <c r="Q149" s="352">
        <v>0</v>
      </c>
      <c r="R149" s="352">
        <v>0</v>
      </c>
      <c r="S149" s="219">
        <v>0</v>
      </c>
      <c r="T149" s="351">
        <v>0</v>
      </c>
      <c r="U149" s="351">
        <v>0</v>
      </c>
      <c r="V149" s="218">
        <v>0</v>
      </c>
      <c r="W149" s="351">
        <v>0</v>
      </c>
      <c r="X149" s="351">
        <v>0</v>
      </c>
      <c r="Y149" s="218">
        <v>0</v>
      </c>
      <c r="Z149" s="218">
        <v>2</v>
      </c>
      <c r="AA149" s="218">
        <v>0</v>
      </c>
      <c r="AB149" s="218">
        <v>2</v>
      </c>
    </row>
    <row r="150" spans="1:28" ht="15.75">
      <c r="A150" s="350" t="s">
        <v>700</v>
      </c>
      <c r="B150" s="351">
        <v>0</v>
      </c>
      <c r="C150" s="351">
        <v>0</v>
      </c>
      <c r="D150" s="218">
        <v>0</v>
      </c>
      <c r="E150" s="218">
        <v>0</v>
      </c>
      <c r="F150" s="218">
        <v>0</v>
      </c>
      <c r="G150" s="218">
        <v>0</v>
      </c>
      <c r="H150" s="351">
        <v>0</v>
      </c>
      <c r="I150" s="351">
        <v>1</v>
      </c>
      <c r="J150" s="218">
        <v>1</v>
      </c>
      <c r="K150" s="351">
        <v>1</v>
      </c>
      <c r="L150" s="351">
        <v>0</v>
      </c>
      <c r="M150" s="218">
        <v>1</v>
      </c>
      <c r="N150" s="352">
        <v>0</v>
      </c>
      <c r="O150" s="352">
        <v>0</v>
      </c>
      <c r="P150" s="219">
        <v>0</v>
      </c>
      <c r="Q150" s="352">
        <v>0</v>
      </c>
      <c r="R150" s="352">
        <v>0</v>
      </c>
      <c r="S150" s="219">
        <v>0</v>
      </c>
      <c r="T150" s="351">
        <v>0</v>
      </c>
      <c r="U150" s="351">
        <v>0</v>
      </c>
      <c r="V150" s="218">
        <v>0</v>
      </c>
      <c r="W150" s="351">
        <v>0</v>
      </c>
      <c r="X150" s="351">
        <v>0</v>
      </c>
      <c r="Y150" s="218">
        <v>0</v>
      </c>
      <c r="Z150" s="218">
        <v>1</v>
      </c>
      <c r="AA150" s="218">
        <v>1</v>
      </c>
      <c r="AB150" s="218">
        <v>2</v>
      </c>
    </row>
    <row r="151" spans="1:28" ht="15.75">
      <c r="A151" s="350" t="s">
        <v>721</v>
      </c>
      <c r="B151" s="351">
        <v>0</v>
      </c>
      <c r="C151" s="351">
        <v>0</v>
      </c>
      <c r="D151" s="218">
        <v>0</v>
      </c>
      <c r="E151" s="218">
        <v>0</v>
      </c>
      <c r="F151" s="218">
        <v>0</v>
      </c>
      <c r="G151" s="218">
        <v>0</v>
      </c>
      <c r="H151" s="351">
        <v>1</v>
      </c>
      <c r="I151" s="351">
        <v>0</v>
      </c>
      <c r="J151" s="218">
        <v>1</v>
      </c>
      <c r="K151" s="351">
        <v>1</v>
      </c>
      <c r="L151" s="351">
        <v>0</v>
      </c>
      <c r="M151" s="218">
        <v>1</v>
      </c>
      <c r="N151" s="352">
        <v>0</v>
      </c>
      <c r="O151" s="352">
        <v>0</v>
      </c>
      <c r="P151" s="219">
        <v>0</v>
      </c>
      <c r="Q151" s="352">
        <v>0</v>
      </c>
      <c r="R151" s="352">
        <v>0</v>
      </c>
      <c r="S151" s="219">
        <v>0</v>
      </c>
      <c r="T151" s="351">
        <v>0</v>
      </c>
      <c r="U151" s="351">
        <v>0</v>
      </c>
      <c r="V151" s="218">
        <v>0</v>
      </c>
      <c r="W151" s="351">
        <v>0</v>
      </c>
      <c r="X151" s="351">
        <v>0</v>
      </c>
      <c r="Y151" s="218">
        <v>0</v>
      </c>
      <c r="Z151" s="218">
        <v>2</v>
      </c>
      <c r="AA151" s="218">
        <v>0</v>
      </c>
      <c r="AB151" s="218">
        <v>2</v>
      </c>
    </row>
    <row r="152" spans="1:28" ht="15.75">
      <c r="A152" s="350" t="s">
        <v>703</v>
      </c>
      <c r="B152" s="351">
        <v>0</v>
      </c>
      <c r="C152" s="351">
        <v>0</v>
      </c>
      <c r="D152" s="218">
        <v>0</v>
      </c>
      <c r="E152" s="218">
        <v>0</v>
      </c>
      <c r="F152" s="218">
        <v>0</v>
      </c>
      <c r="G152" s="218">
        <v>0</v>
      </c>
      <c r="H152" s="351">
        <v>1</v>
      </c>
      <c r="I152" s="351">
        <v>1</v>
      </c>
      <c r="J152" s="218">
        <v>2</v>
      </c>
      <c r="K152" s="351">
        <v>0</v>
      </c>
      <c r="L152" s="351">
        <v>0</v>
      </c>
      <c r="M152" s="218">
        <v>0</v>
      </c>
      <c r="N152" s="352">
        <v>0</v>
      </c>
      <c r="O152" s="352">
        <v>0</v>
      </c>
      <c r="P152" s="219">
        <v>0</v>
      </c>
      <c r="Q152" s="352">
        <v>0</v>
      </c>
      <c r="R152" s="352">
        <v>0</v>
      </c>
      <c r="S152" s="219">
        <v>0</v>
      </c>
      <c r="T152" s="351">
        <v>0</v>
      </c>
      <c r="U152" s="351">
        <v>0</v>
      </c>
      <c r="V152" s="218">
        <v>0</v>
      </c>
      <c r="W152" s="351">
        <v>0</v>
      </c>
      <c r="X152" s="351">
        <v>0</v>
      </c>
      <c r="Y152" s="218">
        <v>0</v>
      </c>
      <c r="Z152" s="218">
        <v>1</v>
      </c>
      <c r="AA152" s="218">
        <v>1</v>
      </c>
      <c r="AB152" s="218">
        <v>2</v>
      </c>
    </row>
    <row r="153" spans="1:28" ht="28.5">
      <c r="A153" s="350" t="s">
        <v>746</v>
      </c>
      <c r="B153" s="351">
        <v>0</v>
      </c>
      <c r="C153" s="351">
        <v>0</v>
      </c>
      <c r="D153" s="218">
        <v>0</v>
      </c>
      <c r="E153" s="218">
        <v>0</v>
      </c>
      <c r="F153" s="218">
        <v>0</v>
      </c>
      <c r="G153" s="218">
        <v>0</v>
      </c>
      <c r="H153" s="351">
        <v>0</v>
      </c>
      <c r="I153" s="351">
        <v>0</v>
      </c>
      <c r="J153" s="218">
        <v>0</v>
      </c>
      <c r="K153" s="351">
        <v>1</v>
      </c>
      <c r="L153" s="351">
        <v>0</v>
      </c>
      <c r="M153" s="218">
        <v>1</v>
      </c>
      <c r="N153" s="352">
        <v>0</v>
      </c>
      <c r="O153" s="352">
        <v>0</v>
      </c>
      <c r="P153" s="219">
        <v>0</v>
      </c>
      <c r="Q153" s="352">
        <v>0</v>
      </c>
      <c r="R153" s="352">
        <v>0</v>
      </c>
      <c r="S153" s="219">
        <v>0</v>
      </c>
      <c r="T153" s="351">
        <v>0</v>
      </c>
      <c r="U153" s="351">
        <v>0</v>
      </c>
      <c r="V153" s="218">
        <v>0</v>
      </c>
      <c r="W153" s="351">
        <v>0</v>
      </c>
      <c r="X153" s="351">
        <v>0</v>
      </c>
      <c r="Y153" s="218">
        <v>0</v>
      </c>
      <c r="Z153" s="218">
        <v>1</v>
      </c>
      <c r="AA153" s="218">
        <v>0</v>
      </c>
      <c r="AB153" s="218">
        <v>1</v>
      </c>
    </row>
    <row r="154" spans="1:28" ht="15.75">
      <c r="A154" s="350" t="s">
        <v>747</v>
      </c>
      <c r="B154" s="351">
        <v>0</v>
      </c>
      <c r="C154" s="351">
        <v>0</v>
      </c>
      <c r="D154" s="218">
        <v>0</v>
      </c>
      <c r="E154" s="218">
        <v>0</v>
      </c>
      <c r="F154" s="218">
        <v>0</v>
      </c>
      <c r="G154" s="218">
        <v>0</v>
      </c>
      <c r="H154" s="351">
        <v>0</v>
      </c>
      <c r="I154" s="351">
        <v>0</v>
      </c>
      <c r="J154" s="218">
        <v>0</v>
      </c>
      <c r="K154" s="351">
        <v>1</v>
      </c>
      <c r="L154" s="351">
        <v>0</v>
      </c>
      <c r="M154" s="218">
        <v>1</v>
      </c>
      <c r="N154" s="352">
        <v>0</v>
      </c>
      <c r="O154" s="352">
        <v>0</v>
      </c>
      <c r="P154" s="219">
        <v>0</v>
      </c>
      <c r="Q154" s="352">
        <v>0</v>
      </c>
      <c r="R154" s="352">
        <v>0</v>
      </c>
      <c r="S154" s="219">
        <v>0</v>
      </c>
      <c r="T154" s="351">
        <v>0</v>
      </c>
      <c r="U154" s="351">
        <v>0</v>
      </c>
      <c r="V154" s="218">
        <v>0</v>
      </c>
      <c r="W154" s="351">
        <v>0</v>
      </c>
      <c r="X154" s="351">
        <v>0</v>
      </c>
      <c r="Y154" s="218">
        <v>0</v>
      </c>
      <c r="Z154" s="218">
        <v>1</v>
      </c>
      <c r="AA154" s="218">
        <v>0</v>
      </c>
      <c r="AB154" s="218">
        <v>1</v>
      </c>
    </row>
    <row r="155" spans="1:28" ht="15.75">
      <c r="A155" s="350" t="s">
        <v>722</v>
      </c>
      <c r="B155" s="351">
        <v>0</v>
      </c>
      <c r="C155" s="351">
        <v>0</v>
      </c>
      <c r="D155" s="218">
        <v>0</v>
      </c>
      <c r="E155" s="218">
        <v>0</v>
      </c>
      <c r="F155" s="218">
        <v>0</v>
      </c>
      <c r="G155" s="218">
        <v>0</v>
      </c>
      <c r="H155" s="351">
        <v>0</v>
      </c>
      <c r="I155" s="351">
        <v>0</v>
      </c>
      <c r="J155" s="218">
        <v>0</v>
      </c>
      <c r="K155" s="351">
        <v>0</v>
      </c>
      <c r="L155" s="351">
        <v>0</v>
      </c>
      <c r="M155" s="218">
        <v>0</v>
      </c>
      <c r="N155" s="352">
        <v>0</v>
      </c>
      <c r="O155" s="352">
        <v>1</v>
      </c>
      <c r="P155" s="219">
        <v>1</v>
      </c>
      <c r="Q155" s="352">
        <v>0</v>
      </c>
      <c r="R155" s="352">
        <v>0</v>
      </c>
      <c r="S155" s="219">
        <v>0</v>
      </c>
      <c r="T155" s="351">
        <v>0</v>
      </c>
      <c r="U155" s="351">
        <v>0</v>
      </c>
      <c r="V155" s="218">
        <v>0</v>
      </c>
      <c r="W155" s="351">
        <v>0</v>
      </c>
      <c r="X155" s="351">
        <v>0</v>
      </c>
      <c r="Y155" s="218">
        <v>0</v>
      </c>
      <c r="Z155" s="218">
        <v>0</v>
      </c>
      <c r="AA155" s="218">
        <v>1</v>
      </c>
      <c r="AB155" s="218">
        <v>1</v>
      </c>
    </row>
    <row r="156" spans="1:28" ht="28.5">
      <c r="A156" s="350" t="s">
        <v>718</v>
      </c>
      <c r="B156" s="351">
        <v>0</v>
      </c>
      <c r="C156" s="351">
        <v>0</v>
      </c>
      <c r="D156" s="218">
        <v>0</v>
      </c>
      <c r="E156" s="218">
        <v>0</v>
      </c>
      <c r="F156" s="218">
        <v>0</v>
      </c>
      <c r="G156" s="218">
        <v>0</v>
      </c>
      <c r="H156" s="351">
        <v>0</v>
      </c>
      <c r="I156" s="351">
        <v>0</v>
      </c>
      <c r="J156" s="218">
        <v>0</v>
      </c>
      <c r="K156" s="351">
        <v>0</v>
      </c>
      <c r="L156" s="351">
        <v>1</v>
      </c>
      <c r="M156" s="218">
        <v>1</v>
      </c>
      <c r="N156" s="352">
        <v>0</v>
      </c>
      <c r="O156" s="352">
        <v>0</v>
      </c>
      <c r="P156" s="219">
        <v>0</v>
      </c>
      <c r="Q156" s="352">
        <v>0</v>
      </c>
      <c r="R156" s="352">
        <v>0</v>
      </c>
      <c r="S156" s="219">
        <v>0</v>
      </c>
      <c r="T156" s="351">
        <v>0</v>
      </c>
      <c r="U156" s="351">
        <v>0</v>
      </c>
      <c r="V156" s="218">
        <v>0</v>
      </c>
      <c r="W156" s="351">
        <v>0</v>
      </c>
      <c r="X156" s="351">
        <v>0</v>
      </c>
      <c r="Y156" s="218">
        <v>0</v>
      </c>
      <c r="Z156" s="218">
        <v>0</v>
      </c>
      <c r="AA156" s="218">
        <v>1</v>
      </c>
      <c r="AB156" s="218">
        <v>1</v>
      </c>
    </row>
    <row r="157" spans="1:28" ht="15.75">
      <c r="A157" s="350" t="s">
        <v>748</v>
      </c>
      <c r="B157" s="351">
        <v>0</v>
      </c>
      <c r="C157" s="351">
        <v>0</v>
      </c>
      <c r="D157" s="218">
        <v>0</v>
      </c>
      <c r="E157" s="218">
        <v>0</v>
      </c>
      <c r="F157" s="218">
        <v>0</v>
      </c>
      <c r="G157" s="218">
        <v>0</v>
      </c>
      <c r="H157" s="351">
        <v>1</v>
      </c>
      <c r="I157" s="351">
        <v>0</v>
      </c>
      <c r="J157" s="218">
        <v>1</v>
      </c>
      <c r="K157" s="351">
        <v>0</v>
      </c>
      <c r="L157" s="351">
        <v>0</v>
      </c>
      <c r="M157" s="218">
        <v>0</v>
      </c>
      <c r="N157" s="352">
        <v>0</v>
      </c>
      <c r="O157" s="352">
        <v>0</v>
      </c>
      <c r="P157" s="219">
        <v>0</v>
      </c>
      <c r="Q157" s="352">
        <v>0</v>
      </c>
      <c r="R157" s="352">
        <v>0</v>
      </c>
      <c r="S157" s="219">
        <v>0</v>
      </c>
      <c r="T157" s="351">
        <v>0</v>
      </c>
      <c r="U157" s="351">
        <v>0</v>
      </c>
      <c r="V157" s="218">
        <v>0</v>
      </c>
      <c r="W157" s="351">
        <v>0</v>
      </c>
      <c r="X157" s="351">
        <v>0</v>
      </c>
      <c r="Y157" s="218">
        <v>0</v>
      </c>
      <c r="Z157" s="218">
        <v>1</v>
      </c>
      <c r="AA157" s="218">
        <v>0</v>
      </c>
      <c r="AB157" s="218">
        <v>1</v>
      </c>
    </row>
    <row r="158" spans="1:28" ht="15.75">
      <c r="A158" s="350" t="s">
        <v>749</v>
      </c>
      <c r="B158" s="351">
        <v>0</v>
      </c>
      <c r="C158" s="351">
        <v>1</v>
      </c>
      <c r="D158" s="218">
        <v>1</v>
      </c>
      <c r="E158" s="218">
        <v>0</v>
      </c>
      <c r="F158" s="218">
        <v>0</v>
      </c>
      <c r="G158" s="218">
        <v>0</v>
      </c>
      <c r="H158" s="351">
        <v>0</v>
      </c>
      <c r="I158" s="351">
        <v>0</v>
      </c>
      <c r="J158" s="218">
        <v>0</v>
      </c>
      <c r="K158" s="351">
        <v>0</v>
      </c>
      <c r="L158" s="351">
        <v>0</v>
      </c>
      <c r="M158" s="218">
        <v>0</v>
      </c>
      <c r="N158" s="352">
        <v>0</v>
      </c>
      <c r="O158" s="352">
        <v>0</v>
      </c>
      <c r="P158" s="219">
        <v>0</v>
      </c>
      <c r="Q158" s="352">
        <v>0</v>
      </c>
      <c r="R158" s="352">
        <v>0</v>
      </c>
      <c r="S158" s="219">
        <v>0</v>
      </c>
      <c r="T158" s="351">
        <v>0</v>
      </c>
      <c r="U158" s="351">
        <v>0</v>
      </c>
      <c r="V158" s="218">
        <v>0</v>
      </c>
      <c r="W158" s="351">
        <v>0</v>
      </c>
      <c r="X158" s="351">
        <v>0</v>
      </c>
      <c r="Y158" s="218">
        <v>0</v>
      </c>
      <c r="Z158" s="218">
        <v>0</v>
      </c>
      <c r="AA158" s="218">
        <v>1</v>
      </c>
      <c r="AB158" s="218">
        <v>1</v>
      </c>
    </row>
    <row r="159" spans="1:28" ht="15.75">
      <c r="A159" s="350" t="s">
        <v>750</v>
      </c>
      <c r="B159" s="351">
        <v>0</v>
      </c>
      <c r="C159" s="351">
        <v>0</v>
      </c>
      <c r="D159" s="218">
        <v>0</v>
      </c>
      <c r="E159" s="218">
        <v>0</v>
      </c>
      <c r="F159" s="218">
        <v>0</v>
      </c>
      <c r="G159" s="218">
        <v>0</v>
      </c>
      <c r="H159" s="351">
        <v>0</v>
      </c>
      <c r="I159" s="351">
        <v>0</v>
      </c>
      <c r="J159" s="218">
        <v>0</v>
      </c>
      <c r="K159" s="351">
        <v>0</v>
      </c>
      <c r="L159" s="351">
        <v>0</v>
      </c>
      <c r="M159" s="218">
        <v>0</v>
      </c>
      <c r="N159" s="352">
        <v>0</v>
      </c>
      <c r="O159" s="352">
        <v>0</v>
      </c>
      <c r="P159" s="219">
        <v>0</v>
      </c>
      <c r="Q159" s="352">
        <v>1</v>
      </c>
      <c r="R159" s="352">
        <v>0</v>
      </c>
      <c r="S159" s="219">
        <v>1</v>
      </c>
      <c r="T159" s="351">
        <v>0</v>
      </c>
      <c r="U159" s="351">
        <v>0</v>
      </c>
      <c r="V159" s="218">
        <v>0</v>
      </c>
      <c r="W159" s="351">
        <v>0</v>
      </c>
      <c r="X159" s="351">
        <v>0</v>
      </c>
      <c r="Y159" s="218">
        <v>0</v>
      </c>
      <c r="Z159" s="218">
        <v>1</v>
      </c>
      <c r="AA159" s="218">
        <v>0</v>
      </c>
      <c r="AB159" s="218">
        <v>1</v>
      </c>
    </row>
    <row r="160" spans="1:28" ht="15.75">
      <c r="A160" s="350" t="s">
        <v>707</v>
      </c>
      <c r="B160" s="351">
        <v>0</v>
      </c>
      <c r="C160" s="351">
        <v>0</v>
      </c>
      <c r="D160" s="218">
        <v>0</v>
      </c>
      <c r="E160" s="218">
        <v>0</v>
      </c>
      <c r="F160" s="218">
        <v>0</v>
      </c>
      <c r="G160" s="218">
        <v>0</v>
      </c>
      <c r="H160" s="351">
        <v>0</v>
      </c>
      <c r="I160" s="351">
        <v>0</v>
      </c>
      <c r="J160" s="218">
        <v>0</v>
      </c>
      <c r="K160" s="351">
        <v>0</v>
      </c>
      <c r="L160" s="351">
        <v>1</v>
      </c>
      <c r="M160" s="218">
        <v>1</v>
      </c>
      <c r="N160" s="352">
        <v>0</v>
      </c>
      <c r="O160" s="352">
        <v>0</v>
      </c>
      <c r="P160" s="219">
        <v>0</v>
      </c>
      <c r="Q160" s="352">
        <v>0</v>
      </c>
      <c r="R160" s="352">
        <v>0</v>
      </c>
      <c r="S160" s="219">
        <v>0</v>
      </c>
      <c r="T160" s="351">
        <v>0</v>
      </c>
      <c r="U160" s="351">
        <v>0</v>
      </c>
      <c r="V160" s="218">
        <v>0</v>
      </c>
      <c r="W160" s="351">
        <v>0</v>
      </c>
      <c r="X160" s="351">
        <v>0</v>
      </c>
      <c r="Y160" s="218">
        <v>0</v>
      </c>
      <c r="Z160" s="218">
        <v>0</v>
      </c>
      <c r="AA160" s="218">
        <v>1</v>
      </c>
      <c r="AB160" s="218">
        <v>1</v>
      </c>
    </row>
    <row r="161" spans="1:28" ht="15.75">
      <c r="A161" s="350" t="s">
        <v>716</v>
      </c>
      <c r="B161" s="351">
        <v>0</v>
      </c>
      <c r="C161" s="351">
        <v>0</v>
      </c>
      <c r="D161" s="218">
        <v>0</v>
      </c>
      <c r="E161" s="218">
        <v>0</v>
      </c>
      <c r="F161" s="218">
        <v>0</v>
      </c>
      <c r="G161" s="218">
        <v>0</v>
      </c>
      <c r="H161" s="351">
        <v>0</v>
      </c>
      <c r="I161" s="351">
        <v>0</v>
      </c>
      <c r="J161" s="218">
        <v>0</v>
      </c>
      <c r="K161" s="351">
        <v>1</v>
      </c>
      <c r="L161" s="351">
        <v>0</v>
      </c>
      <c r="M161" s="218">
        <v>1</v>
      </c>
      <c r="N161" s="352">
        <v>0</v>
      </c>
      <c r="O161" s="352">
        <v>0</v>
      </c>
      <c r="P161" s="219">
        <v>0</v>
      </c>
      <c r="Q161" s="352">
        <v>0</v>
      </c>
      <c r="R161" s="352">
        <v>0</v>
      </c>
      <c r="S161" s="219">
        <v>0</v>
      </c>
      <c r="T161" s="351">
        <v>0</v>
      </c>
      <c r="U161" s="351">
        <v>0</v>
      </c>
      <c r="V161" s="218">
        <v>0</v>
      </c>
      <c r="W161" s="351">
        <v>0</v>
      </c>
      <c r="X161" s="351">
        <v>0</v>
      </c>
      <c r="Y161" s="218">
        <v>0</v>
      </c>
      <c r="Z161" s="218">
        <v>1</v>
      </c>
      <c r="AA161" s="218">
        <v>0</v>
      </c>
      <c r="AB161" s="218">
        <v>1</v>
      </c>
    </row>
    <row r="162" spans="1:28" ht="15.75">
      <c r="A162" s="350" t="s">
        <v>751</v>
      </c>
      <c r="B162" s="351">
        <v>0</v>
      </c>
      <c r="C162" s="351">
        <v>0</v>
      </c>
      <c r="D162" s="218">
        <v>0</v>
      </c>
      <c r="E162" s="218">
        <v>0</v>
      </c>
      <c r="F162" s="218">
        <v>0</v>
      </c>
      <c r="G162" s="218">
        <v>0</v>
      </c>
      <c r="H162" s="351">
        <v>0</v>
      </c>
      <c r="I162" s="351">
        <v>1</v>
      </c>
      <c r="J162" s="218">
        <v>1</v>
      </c>
      <c r="K162" s="351">
        <v>0</v>
      </c>
      <c r="L162" s="351">
        <v>0</v>
      </c>
      <c r="M162" s="218">
        <v>0</v>
      </c>
      <c r="N162" s="352">
        <v>0</v>
      </c>
      <c r="O162" s="352">
        <v>0</v>
      </c>
      <c r="P162" s="219">
        <v>0</v>
      </c>
      <c r="Q162" s="352">
        <v>0</v>
      </c>
      <c r="R162" s="352">
        <v>0</v>
      </c>
      <c r="S162" s="219">
        <v>0</v>
      </c>
      <c r="T162" s="351">
        <v>0</v>
      </c>
      <c r="U162" s="351">
        <v>0</v>
      </c>
      <c r="V162" s="218">
        <v>0</v>
      </c>
      <c r="W162" s="351">
        <v>0</v>
      </c>
      <c r="X162" s="351">
        <v>0</v>
      </c>
      <c r="Y162" s="218">
        <v>0</v>
      </c>
      <c r="Z162" s="218">
        <v>0</v>
      </c>
      <c r="AA162" s="218">
        <v>1</v>
      </c>
      <c r="AB162" s="218">
        <v>1</v>
      </c>
    </row>
    <row r="163" spans="1:28" ht="15.75">
      <c r="A163" s="350" t="s">
        <v>752</v>
      </c>
      <c r="B163" s="351">
        <v>1</v>
      </c>
      <c r="C163" s="351">
        <v>0</v>
      </c>
      <c r="D163" s="146">
        <v>1</v>
      </c>
      <c r="E163" s="218">
        <v>0</v>
      </c>
      <c r="F163" s="218">
        <v>0</v>
      </c>
      <c r="G163" s="218">
        <v>0</v>
      </c>
      <c r="H163" s="351">
        <v>0</v>
      </c>
      <c r="I163" s="351">
        <v>0</v>
      </c>
      <c r="J163" s="218">
        <v>0</v>
      </c>
      <c r="K163" s="351">
        <v>0</v>
      </c>
      <c r="L163" s="351">
        <v>0</v>
      </c>
      <c r="M163" s="218">
        <v>0</v>
      </c>
      <c r="N163" s="352">
        <v>0</v>
      </c>
      <c r="O163" s="352">
        <v>0</v>
      </c>
      <c r="P163" s="219">
        <v>0</v>
      </c>
      <c r="Q163" s="352">
        <v>0</v>
      </c>
      <c r="R163" s="352">
        <v>0</v>
      </c>
      <c r="S163" s="219">
        <v>0</v>
      </c>
      <c r="T163" s="351">
        <v>0</v>
      </c>
      <c r="U163" s="351">
        <v>0</v>
      </c>
      <c r="V163" s="218">
        <v>0</v>
      </c>
      <c r="W163" s="351">
        <v>0</v>
      </c>
      <c r="X163" s="351">
        <v>0</v>
      </c>
      <c r="Y163" s="218">
        <v>0</v>
      </c>
      <c r="Z163" s="218">
        <v>1</v>
      </c>
      <c r="AA163" s="218">
        <v>0</v>
      </c>
      <c r="AB163" s="218">
        <v>1</v>
      </c>
    </row>
    <row r="164" spans="1:28" ht="15.75">
      <c r="A164" s="350" t="s">
        <v>704</v>
      </c>
      <c r="B164" s="351">
        <v>0</v>
      </c>
      <c r="C164" s="351">
        <v>0</v>
      </c>
      <c r="D164" s="146">
        <v>0</v>
      </c>
      <c r="E164" s="218">
        <v>0</v>
      </c>
      <c r="F164" s="218">
        <v>0</v>
      </c>
      <c r="G164" s="218">
        <v>0</v>
      </c>
      <c r="H164" s="351">
        <v>0</v>
      </c>
      <c r="I164" s="351">
        <v>0</v>
      </c>
      <c r="J164" s="218">
        <v>0</v>
      </c>
      <c r="K164" s="351">
        <v>0</v>
      </c>
      <c r="L164" s="351">
        <v>1</v>
      </c>
      <c r="M164" s="218">
        <v>1</v>
      </c>
      <c r="N164" s="352">
        <v>0</v>
      </c>
      <c r="O164" s="352">
        <v>0</v>
      </c>
      <c r="P164" s="219">
        <v>0</v>
      </c>
      <c r="Q164" s="352">
        <v>0</v>
      </c>
      <c r="R164" s="352">
        <v>0</v>
      </c>
      <c r="S164" s="219">
        <v>0</v>
      </c>
      <c r="T164" s="351">
        <v>0</v>
      </c>
      <c r="U164" s="351">
        <v>0</v>
      </c>
      <c r="V164" s="218">
        <v>0</v>
      </c>
      <c r="W164" s="351">
        <v>0</v>
      </c>
      <c r="X164" s="351">
        <v>0</v>
      </c>
      <c r="Y164" s="218">
        <v>0</v>
      </c>
      <c r="Z164" s="218">
        <v>0</v>
      </c>
      <c r="AA164" s="218">
        <v>1</v>
      </c>
      <c r="AB164" s="218">
        <v>1</v>
      </c>
    </row>
    <row r="165" spans="1:28" ht="15.75">
      <c r="A165" s="350" t="s">
        <v>720</v>
      </c>
      <c r="B165" s="351">
        <v>0</v>
      </c>
      <c r="C165" s="351">
        <v>0</v>
      </c>
      <c r="D165" s="146">
        <v>0</v>
      </c>
      <c r="E165" s="218">
        <v>0</v>
      </c>
      <c r="F165" s="218">
        <v>0</v>
      </c>
      <c r="G165" s="218">
        <v>0</v>
      </c>
      <c r="H165" s="351">
        <v>0</v>
      </c>
      <c r="I165" s="351">
        <v>0</v>
      </c>
      <c r="J165" s="218">
        <v>0</v>
      </c>
      <c r="K165" s="351">
        <v>0</v>
      </c>
      <c r="L165" s="351">
        <v>0</v>
      </c>
      <c r="M165" s="218">
        <v>0</v>
      </c>
      <c r="N165" s="352">
        <v>0</v>
      </c>
      <c r="O165" s="352">
        <v>0</v>
      </c>
      <c r="P165" s="219">
        <v>0</v>
      </c>
      <c r="Q165" s="352">
        <v>0</v>
      </c>
      <c r="R165" s="352">
        <v>1</v>
      </c>
      <c r="S165" s="219">
        <v>1</v>
      </c>
      <c r="T165" s="351">
        <v>0</v>
      </c>
      <c r="U165" s="351">
        <v>0</v>
      </c>
      <c r="V165" s="218">
        <v>0</v>
      </c>
      <c r="W165" s="351">
        <v>0</v>
      </c>
      <c r="X165" s="351">
        <v>0</v>
      </c>
      <c r="Y165" s="218">
        <v>0</v>
      </c>
      <c r="Z165" s="218">
        <v>0</v>
      </c>
      <c r="AA165" s="218">
        <v>1</v>
      </c>
      <c r="AB165" s="218">
        <v>1</v>
      </c>
    </row>
    <row r="166" spans="1:28" ht="15.75">
      <c r="A166" s="350" t="s">
        <v>723</v>
      </c>
      <c r="B166" s="351">
        <v>0</v>
      </c>
      <c r="C166" s="351">
        <v>0</v>
      </c>
      <c r="D166" s="146">
        <v>0</v>
      </c>
      <c r="E166" s="218">
        <v>0</v>
      </c>
      <c r="F166" s="218">
        <v>0</v>
      </c>
      <c r="G166" s="218">
        <v>0</v>
      </c>
      <c r="H166" s="351">
        <v>0</v>
      </c>
      <c r="I166" s="351">
        <v>0</v>
      </c>
      <c r="J166" s="218">
        <v>0</v>
      </c>
      <c r="K166" s="351">
        <v>1</v>
      </c>
      <c r="L166" s="351">
        <v>0</v>
      </c>
      <c r="M166" s="218">
        <v>1</v>
      </c>
      <c r="N166" s="352">
        <v>0</v>
      </c>
      <c r="O166" s="352">
        <v>0</v>
      </c>
      <c r="P166" s="219">
        <v>0</v>
      </c>
      <c r="Q166" s="352">
        <v>0</v>
      </c>
      <c r="R166" s="352">
        <v>0</v>
      </c>
      <c r="S166" s="219">
        <v>0</v>
      </c>
      <c r="T166" s="351">
        <v>0</v>
      </c>
      <c r="U166" s="351">
        <v>0</v>
      </c>
      <c r="V166" s="218">
        <v>0</v>
      </c>
      <c r="W166" s="351">
        <v>0</v>
      </c>
      <c r="X166" s="351">
        <v>0</v>
      </c>
      <c r="Y166" s="218">
        <v>0</v>
      </c>
      <c r="Z166" s="218">
        <v>1</v>
      </c>
      <c r="AA166" s="218">
        <v>0</v>
      </c>
      <c r="AB166" s="218">
        <v>1</v>
      </c>
    </row>
    <row r="167" spans="1:28" ht="15.75">
      <c r="A167" s="350" t="s">
        <v>753</v>
      </c>
      <c r="B167" s="351">
        <v>0</v>
      </c>
      <c r="C167" s="351">
        <v>0</v>
      </c>
      <c r="D167" s="146">
        <v>0</v>
      </c>
      <c r="E167" s="218">
        <v>1</v>
      </c>
      <c r="F167" s="218">
        <v>0</v>
      </c>
      <c r="G167" s="218">
        <v>1</v>
      </c>
      <c r="H167" s="351">
        <v>0</v>
      </c>
      <c r="I167" s="351">
        <v>0</v>
      </c>
      <c r="J167" s="218">
        <v>0</v>
      </c>
      <c r="K167" s="351">
        <v>0</v>
      </c>
      <c r="L167" s="351">
        <v>0</v>
      </c>
      <c r="M167" s="218">
        <v>0</v>
      </c>
      <c r="N167" s="352">
        <v>0</v>
      </c>
      <c r="O167" s="352">
        <v>0</v>
      </c>
      <c r="P167" s="219">
        <v>0</v>
      </c>
      <c r="Q167" s="352">
        <v>0</v>
      </c>
      <c r="R167" s="352">
        <v>0</v>
      </c>
      <c r="S167" s="219">
        <v>0</v>
      </c>
      <c r="T167" s="351">
        <v>0</v>
      </c>
      <c r="U167" s="351">
        <v>0</v>
      </c>
      <c r="V167" s="218">
        <v>0</v>
      </c>
      <c r="W167" s="351">
        <v>0</v>
      </c>
      <c r="X167" s="351">
        <v>0</v>
      </c>
      <c r="Y167" s="218">
        <v>0</v>
      </c>
      <c r="Z167" s="218">
        <v>1</v>
      </c>
      <c r="AA167" s="218">
        <v>0</v>
      </c>
      <c r="AB167" s="218">
        <v>1</v>
      </c>
    </row>
    <row r="168" spans="1:28" ht="15.75">
      <c r="A168" s="350" t="s">
        <v>754</v>
      </c>
      <c r="B168" s="351">
        <v>0</v>
      </c>
      <c r="C168" s="351">
        <v>0</v>
      </c>
      <c r="D168" s="146">
        <v>0</v>
      </c>
      <c r="E168" s="218">
        <v>0</v>
      </c>
      <c r="F168" s="218">
        <v>0</v>
      </c>
      <c r="G168" s="218">
        <v>0</v>
      </c>
      <c r="H168" s="351">
        <v>0</v>
      </c>
      <c r="I168" s="351">
        <v>0</v>
      </c>
      <c r="J168" s="218">
        <v>0</v>
      </c>
      <c r="K168" s="351">
        <v>0</v>
      </c>
      <c r="L168" s="351">
        <v>1</v>
      </c>
      <c r="M168" s="218">
        <v>1</v>
      </c>
      <c r="N168" s="352">
        <v>0</v>
      </c>
      <c r="O168" s="352">
        <v>0</v>
      </c>
      <c r="P168" s="219">
        <v>0</v>
      </c>
      <c r="Q168" s="352">
        <v>0</v>
      </c>
      <c r="R168" s="352">
        <v>0</v>
      </c>
      <c r="S168" s="219">
        <v>0</v>
      </c>
      <c r="T168" s="351">
        <v>0</v>
      </c>
      <c r="U168" s="351">
        <v>0</v>
      </c>
      <c r="V168" s="218">
        <v>0</v>
      </c>
      <c r="W168" s="351">
        <v>0</v>
      </c>
      <c r="X168" s="351">
        <v>0</v>
      </c>
      <c r="Y168" s="218">
        <v>0</v>
      </c>
      <c r="Z168" s="218">
        <v>0</v>
      </c>
      <c r="AA168" s="218">
        <v>1</v>
      </c>
      <c r="AB168" s="218">
        <v>1</v>
      </c>
    </row>
    <row r="169" spans="1:28" s="354" customFormat="1">
      <c r="A169" s="350" t="s">
        <v>681</v>
      </c>
      <c r="B169" s="353">
        <v>0</v>
      </c>
      <c r="C169" s="353">
        <v>0</v>
      </c>
      <c r="D169" s="353">
        <v>0</v>
      </c>
      <c r="E169" s="353">
        <v>0</v>
      </c>
      <c r="F169" s="353">
        <v>0</v>
      </c>
      <c r="G169" s="353">
        <v>0</v>
      </c>
      <c r="H169" s="353">
        <v>0</v>
      </c>
      <c r="I169" s="353">
        <v>0</v>
      </c>
      <c r="J169" s="353">
        <v>0</v>
      </c>
      <c r="K169" s="353">
        <v>1</v>
      </c>
      <c r="L169" s="353">
        <v>0</v>
      </c>
      <c r="M169" s="353">
        <v>1</v>
      </c>
      <c r="N169" s="353">
        <v>0</v>
      </c>
      <c r="O169" s="353">
        <v>0</v>
      </c>
      <c r="P169" s="353">
        <v>0</v>
      </c>
      <c r="Q169" s="353">
        <v>0</v>
      </c>
      <c r="R169" s="353">
        <v>0</v>
      </c>
      <c r="S169" s="353">
        <v>0</v>
      </c>
      <c r="T169" s="353">
        <v>0</v>
      </c>
      <c r="U169" s="353">
        <v>0</v>
      </c>
      <c r="V169" s="353">
        <v>0</v>
      </c>
      <c r="W169" s="353">
        <v>0</v>
      </c>
      <c r="X169" s="353">
        <v>0</v>
      </c>
      <c r="Y169" s="353">
        <v>0</v>
      </c>
      <c r="Z169" s="353">
        <v>1</v>
      </c>
      <c r="AA169" s="353">
        <v>0</v>
      </c>
      <c r="AB169" s="353">
        <v>1</v>
      </c>
    </row>
    <row r="170" spans="1:28">
      <c r="A170" s="474" t="s">
        <v>38</v>
      </c>
      <c r="B170" s="475">
        <v>883</v>
      </c>
      <c r="C170" s="475">
        <v>288</v>
      </c>
      <c r="D170" s="475">
        <v>1171</v>
      </c>
      <c r="E170" s="475">
        <v>37</v>
      </c>
      <c r="F170" s="475">
        <v>22</v>
      </c>
      <c r="G170" s="475">
        <v>59</v>
      </c>
      <c r="H170" s="475">
        <v>4530</v>
      </c>
      <c r="I170" s="475">
        <v>1895</v>
      </c>
      <c r="J170" s="475">
        <v>6425</v>
      </c>
      <c r="K170" s="475">
        <v>23339</v>
      </c>
      <c r="L170" s="475">
        <v>12317</v>
      </c>
      <c r="M170" s="475">
        <v>35656</v>
      </c>
      <c r="N170" s="475">
        <v>77</v>
      </c>
      <c r="O170" s="475">
        <v>113</v>
      </c>
      <c r="P170" s="475">
        <v>190</v>
      </c>
      <c r="Q170" s="475">
        <v>917</v>
      </c>
      <c r="R170" s="475">
        <v>309</v>
      </c>
      <c r="S170" s="475">
        <v>1226</v>
      </c>
      <c r="T170" s="475">
        <v>90</v>
      </c>
      <c r="U170" s="475">
        <v>137</v>
      </c>
      <c r="V170" s="475">
        <v>227</v>
      </c>
      <c r="W170" s="475">
        <v>278</v>
      </c>
      <c r="X170" s="475">
        <v>192</v>
      </c>
      <c r="Y170" s="475">
        <v>470</v>
      </c>
      <c r="Z170" s="475">
        <v>30151</v>
      </c>
      <c r="AA170" s="475">
        <v>15273</v>
      </c>
      <c r="AB170" s="475">
        <v>45424</v>
      </c>
    </row>
  </sheetData>
  <mergeCells count="13">
    <mergeCell ref="A2:A3"/>
    <mergeCell ref="B2:D2"/>
    <mergeCell ref="E2:G2"/>
    <mergeCell ref="H2:J2"/>
    <mergeCell ref="K2:M2"/>
    <mergeCell ref="T2:V2"/>
    <mergeCell ref="W2:Y2"/>
    <mergeCell ref="Z2:AB2"/>
    <mergeCell ref="B1:J1"/>
    <mergeCell ref="K1:S1"/>
    <mergeCell ref="T1:AB1"/>
    <mergeCell ref="N2:P2"/>
    <mergeCell ref="Q2:S2"/>
  </mergeCells>
  <pageMargins left="0.74803149606299213" right="0.19685039370078741" top="0.55118110236220474" bottom="0.47244094488188981" header="0.35433070866141736" footer="0.23622047244094491"/>
  <pageSetup paperSize="9" scale="77" firstPageNumber="51" pageOrder="overThenDown" orientation="portrait" useFirstPageNumber="1" horizontalDpi="1200" verticalDpi="1200" r:id="rId1"/>
  <headerFooter>
    <oddFooter>&amp;L&amp;"Arial,Italic"&amp;9AISHE 2015-16&amp;CT-&amp;P</oddFooter>
  </headerFooter>
  <colBreaks count="2" manualBreakCount="2">
    <brk id="10" max="169" man="1"/>
    <brk id="19" max="169" man="1"/>
  </colBreaks>
</worksheet>
</file>

<file path=xl/worksheets/sheet19.xml><?xml version="1.0" encoding="utf-8"?>
<worksheet xmlns="http://schemas.openxmlformats.org/spreadsheetml/2006/main" xmlns:r="http://schemas.openxmlformats.org/officeDocument/2006/relationships">
  <sheetPr codeName="Sheet19">
    <tabColor rgb="FF00B0F0"/>
  </sheetPr>
  <dimension ref="A1:AB37"/>
  <sheetViews>
    <sheetView showZeros="0" view="pageBreakPreview" zoomScaleSheetLayoutView="100" workbookViewId="0">
      <pane xSplit="1" ySplit="4" topLeftCell="AA21" activePane="bottomRight" state="frozen"/>
      <selection pane="topRight" activeCell="B1" sqref="B1"/>
      <selection pane="bottomLeft" activeCell="A5" sqref="A5"/>
      <selection pane="bottomRight" activeCell="AC1" sqref="AC1:AQ1048576"/>
    </sheetView>
  </sheetViews>
  <sheetFormatPr defaultRowHeight="14.25"/>
  <cols>
    <col min="1" max="1" width="22.140625" style="365" customWidth="1"/>
    <col min="2" max="10" width="7.42578125" style="361" customWidth="1"/>
    <col min="11" max="11" width="8.140625" style="361" bestFit="1" customWidth="1"/>
    <col min="12" max="12" width="7.85546875" style="361" customWidth="1"/>
    <col min="13" max="13" width="8.140625" style="361" bestFit="1" customWidth="1"/>
    <col min="14" max="14" width="7" style="361" customWidth="1"/>
    <col min="15" max="15" width="7.85546875" style="361" customWidth="1"/>
    <col min="16" max="16" width="7.5703125" style="361" customWidth="1"/>
    <col min="17" max="19" width="7.85546875" style="361" customWidth="1"/>
    <col min="20" max="20" width="7.28515625" style="361" customWidth="1"/>
    <col min="21" max="21" width="7.7109375" style="361" customWidth="1"/>
    <col min="22" max="22" width="7" style="361" customWidth="1"/>
    <col min="23" max="23" width="7.28515625" style="361" customWidth="1"/>
    <col min="24" max="24" width="7.7109375" style="361" customWidth="1"/>
    <col min="25" max="25" width="7" style="361" customWidth="1"/>
    <col min="26" max="26" width="8.140625" style="361" bestFit="1" customWidth="1"/>
    <col min="27" max="27" width="7.85546875" style="361" customWidth="1"/>
    <col min="28" max="28" width="8.140625" style="361" bestFit="1" customWidth="1"/>
    <col min="29" max="16384" width="9.140625" style="361"/>
  </cols>
  <sheetData>
    <row r="1" spans="1:28" s="356" customFormat="1" ht="36" customHeight="1">
      <c r="A1" s="408" t="s">
        <v>446</v>
      </c>
      <c r="B1" s="647" t="s">
        <v>447</v>
      </c>
      <c r="C1" s="650"/>
      <c r="D1" s="650"/>
      <c r="E1" s="650"/>
      <c r="F1" s="650"/>
      <c r="G1" s="650"/>
      <c r="H1" s="650"/>
      <c r="I1" s="650"/>
      <c r="J1" s="650"/>
      <c r="K1" s="647" t="s">
        <v>447</v>
      </c>
      <c r="L1" s="650"/>
      <c r="M1" s="650"/>
      <c r="N1" s="650"/>
      <c r="O1" s="650"/>
      <c r="P1" s="650"/>
      <c r="Q1" s="650"/>
      <c r="R1" s="650"/>
      <c r="S1" s="650"/>
      <c r="T1" s="647" t="s">
        <v>447</v>
      </c>
      <c r="U1" s="650"/>
      <c r="V1" s="650"/>
      <c r="W1" s="650"/>
      <c r="X1" s="650"/>
      <c r="Y1" s="650"/>
      <c r="Z1" s="650"/>
      <c r="AA1" s="650"/>
      <c r="AB1" s="650"/>
    </row>
    <row r="2" spans="1:28" s="357" customFormat="1" ht="17.25" customHeight="1">
      <c r="A2" s="652" t="s">
        <v>36</v>
      </c>
      <c r="B2" s="651" t="s">
        <v>87</v>
      </c>
      <c r="C2" s="651"/>
      <c r="D2" s="651"/>
      <c r="E2" s="651" t="s">
        <v>88</v>
      </c>
      <c r="F2" s="651"/>
      <c r="G2" s="651"/>
      <c r="H2" s="651" t="s">
        <v>89</v>
      </c>
      <c r="I2" s="651"/>
      <c r="J2" s="651"/>
      <c r="K2" s="651" t="s">
        <v>90</v>
      </c>
      <c r="L2" s="651"/>
      <c r="M2" s="651"/>
      <c r="N2" s="651" t="s">
        <v>91</v>
      </c>
      <c r="O2" s="651"/>
      <c r="P2" s="651"/>
      <c r="Q2" s="651" t="s">
        <v>92</v>
      </c>
      <c r="R2" s="651"/>
      <c r="S2" s="651"/>
      <c r="T2" s="651" t="s">
        <v>93</v>
      </c>
      <c r="U2" s="651"/>
      <c r="V2" s="651"/>
      <c r="W2" s="651" t="s">
        <v>94</v>
      </c>
      <c r="X2" s="651"/>
      <c r="Y2" s="651"/>
      <c r="Z2" s="651" t="s">
        <v>38</v>
      </c>
      <c r="AA2" s="651"/>
      <c r="AB2" s="651"/>
    </row>
    <row r="3" spans="1:28" s="358" customFormat="1" ht="17.25" customHeight="1">
      <c r="A3" s="653"/>
      <c r="B3" s="422" t="s">
        <v>95</v>
      </c>
      <c r="C3" s="422" t="s">
        <v>96</v>
      </c>
      <c r="D3" s="422" t="s">
        <v>82</v>
      </c>
      <c r="E3" s="422" t="s">
        <v>95</v>
      </c>
      <c r="F3" s="422" t="s">
        <v>96</v>
      </c>
      <c r="G3" s="422" t="s">
        <v>82</v>
      </c>
      <c r="H3" s="422" t="s">
        <v>95</v>
      </c>
      <c r="I3" s="422" t="s">
        <v>96</v>
      </c>
      <c r="J3" s="422" t="s">
        <v>82</v>
      </c>
      <c r="K3" s="422" t="s">
        <v>95</v>
      </c>
      <c r="L3" s="422" t="s">
        <v>96</v>
      </c>
      <c r="M3" s="422" t="s">
        <v>82</v>
      </c>
      <c r="N3" s="422" t="s">
        <v>95</v>
      </c>
      <c r="O3" s="422" t="s">
        <v>96</v>
      </c>
      <c r="P3" s="422" t="s">
        <v>82</v>
      </c>
      <c r="Q3" s="422" t="s">
        <v>95</v>
      </c>
      <c r="R3" s="422" t="s">
        <v>96</v>
      </c>
      <c r="S3" s="422" t="s">
        <v>82</v>
      </c>
      <c r="T3" s="422" t="s">
        <v>95</v>
      </c>
      <c r="U3" s="422" t="s">
        <v>96</v>
      </c>
      <c r="V3" s="422" t="s">
        <v>82</v>
      </c>
      <c r="W3" s="422" t="s">
        <v>95</v>
      </c>
      <c r="X3" s="422" t="s">
        <v>96</v>
      </c>
      <c r="Y3" s="422" t="s">
        <v>82</v>
      </c>
      <c r="Z3" s="422" t="s">
        <v>95</v>
      </c>
      <c r="AA3" s="422" t="s">
        <v>96</v>
      </c>
      <c r="AB3" s="422" t="s">
        <v>82</v>
      </c>
    </row>
    <row r="4" spans="1:28" s="359" customFormat="1" ht="12">
      <c r="A4" s="67">
        <v>1</v>
      </c>
      <c r="B4" s="67">
        <v>2</v>
      </c>
      <c r="C4" s="67">
        <v>3</v>
      </c>
      <c r="D4" s="67">
        <v>4</v>
      </c>
      <c r="E4" s="67">
        <v>5</v>
      </c>
      <c r="F4" s="67">
        <v>6</v>
      </c>
      <c r="G4" s="67">
        <v>7</v>
      </c>
      <c r="H4" s="67">
        <v>8</v>
      </c>
      <c r="I4" s="67">
        <v>9</v>
      </c>
      <c r="J4" s="67">
        <v>10</v>
      </c>
      <c r="K4" s="67">
        <v>11</v>
      </c>
      <c r="L4" s="67">
        <v>12</v>
      </c>
      <c r="M4" s="67">
        <v>13</v>
      </c>
      <c r="N4" s="67">
        <v>14</v>
      </c>
      <c r="O4" s="67">
        <v>15</v>
      </c>
      <c r="P4" s="67">
        <v>16</v>
      </c>
      <c r="Q4" s="67">
        <v>17</v>
      </c>
      <c r="R4" s="67">
        <v>18</v>
      </c>
      <c r="S4" s="67">
        <v>19</v>
      </c>
      <c r="T4" s="67">
        <v>20</v>
      </c>
      <c r="U4" s="67">
        <v>21</v>
      </c>
      <c r="V4" s="67">
        <v>22</v>
      </c>
      <c r="W4" s="67">
        <v>23</v>
      </c>
      <c r="X4" s="67">
        <v>24</v>
      </c>
      <c r="Y4" s="67">
        <v>25</v>
      </c>
      <c r="Z4" s="67">
        <v>26</v>
      </c>
      <c r="AA4" s="67">
        <v>27</v>
      </c>
      <c r="AB4" s="67">
        <v>28</v>
      </c>
    </row>
    <row r="5" spans="1:28" ht="21" customHeight="1">
      <c r="A5" s="424" t="s">
        <v>1</v>
      </c>
      <c r="B5" s="351">
        <v>57</v>
      </c>
      <c r="C5" s="351">
        <v>6</v>
      </c>
      <c r="D5" s="360">
        <v>63</v>
      </c>
      <c r="E5" s="351">
        <v>0</v>
      </c>
      <c r="F5" s="351">
        <v>0</v>
      </c>
      <c r="G5" s="360">
        <v>0</v>
      </c>
      <c r="H5" s="351">
        <v>138</v>
      </c>
      <c r="I5" s="351">
        <v>58</v>
      </c>
      <c r="J5" s="360">
        <v>196</v>
      </c>
      <c r="K5" s="351">
        <v>1232</v>
      </c>
      <c r="L5" s="351">
        <v>193</v>
      </c>
      <c r="M5" s="360">
        <v>1425</v>
      </c>
      <c r="N5" s="351">
        <v>1</v>
      </c>
      <c r="O5" s="351">
        <v>1</v>
      </c>
      <c r="P5" s="360">
        <v>2</v>
      </c>
      <c r="Q5" s="351">
        <v>0</v>
      </c>
      <c r="R5" s="351">
        <v>19</v>
      </c>
      <c r="S5" s="360">
        <v>19</v>
      </c>
      <c r="T5" s="351">
        <v>0</v>
      </c>
      <c r="U5" s="351">
        <v>0</v>
      </c>
      <c r="V5" s="360">
        <v>0</v>
      </c>
      <c r="W5" s="351">
        <v>63</v>
      </c>
      <c r="X5" s="351">
        <v>19</v>
      </c>
      <c r="Y5" s="360">
        <v>82</v>
      </c>
      <c r="Z5" s="420">
        <v>1491</v>
      </c>
      <c r="AA5" s="420">
        <v>296</v>
      </c>
      <c r="AB5" s="420">
        <v>1787</v>
      </c>
    </row>
    <row r="6" spans="1:28" ht="21" customHeight="1">
      <c r="A6" s="424" t="s">
        <v>3</v>
      </c>
      <c r="B6" s="351">
        <v>45</v>
      </c>
      <c r="C6" s="351">
        <v>9</v>
      </c>
      <c r="D6" s="360">
        <v>54</v>
      </c>
      <c r="E6" s="351">
        <v>0</v>
      </c>
      <c r="F6" s="351">
        <v>0</v>
      </c>
      <c r="G6" s="360">
        <v>0</v>
      </c>
      <c r="H6" s="351">
        <v>25</v>
      </c>
      <c r="I6" s="351">
        <v>6</v>
      </c>
      <c r="J6" s="360">
        <v>31</v>
      </c>
      <c r="K6" s="351">
        <v>52</v>
      </c>
      <c r="L6" s="351">
        <v>20</v>
      </c>
      <c r="M6" s="360">
        <v>72</v>
      </c>
      <c r="N6" s="351">
        <v>0</v>
      </c>
      <c r="O6" s="351">
        <v>0</v>
      </c>
      <c r="P6" s="360">
        <v>0</v>
      </c>
      <c r="Q6" s="351">
        <v>3</v>
      </c>
      <c r="R6" s="351">
        <v>1</v>
      </c>
      <c r="S6" s="360">
        <v>4</v>
      </c>
      <c r="T6" s="351">
        <v>0</v>
      </c>
      <c r="U6" s="351">
        <v>0</v>
      </c>
      <c r="V6" s="360">
        <v>0</v>
      </c>
      <c r="W6" s="351">
        <v>3</v>
      </c>
      <c r="X6" s="351">
        <v>0</v>
      </c>
      <c r="Y6" s="360">
        <v>3</v>
      </c>
      <c r="Z6" s="420">
        <v>128</v>
      </c>
      <c r="AA6" s="420">
        <v>36</v>
      </c>
      <c r="AB6" s="420">
        <v>164</v>
      </c>
    </row>
    <row r="7" spans="1:28" ht="21" customHeight="1">
      <c r="A7" s="424" t="s">
        <v>4</v>
      </c>
      <c r="B7" s="351">
        <v>48</v>
      </c>
      <c r="C7" s="351">
        <v>4</v>
      </c>
      <c r="D7" s="360">
        <v>52</v>
      </c>
      <c r="E7" s="351">
        <v>0</v>
      </c>
      <c r="F7" s="351">
        <v>0</v>
      </c>
      <c r="G7" s="360">
        <v>0</v>
      </c>
      <c r="H7" s="351">
        <v>86</v>
      </c>
      <c r="I7" s="351">
        <v>5</v>
      </c>
      <c r="J7" s="360">
        <v>91</v>
      </c>
      <c r="K7" s="351">
        <v>82</v>
      </c>
      <c r="L7" s="351">
        <v>17</v>
      </c>
      <c r="M7" s="360">
        <v>99</v>
      </c>
      <c r="N7" s="351">
        <v>0</v>
      </c>
      <c r="O7" s="351">
        <v>0</v>
      </c>
      <c r="P7" s="360">
        <v>0</v>
      </c>
      <c r="Q7" s="351">
        <v>5</v>
      </c>
      <c r="R7" s="351">
        <v>6</v>
      </c>
      <c r="S7" s="360">
        <v>11</v>
      </c>
      <c r="T7" s="351">
        <v>12</v>
      </c>
      <c r="U7" s="351">
        <v>3</v>
      </c>
      <c r="V7" s="360">
        <v>15</v>
      </c>
      <c r="W7" s="351">
        <v>0</v>
      </c>
      <c r="X7" s="351">
        <v>0</v>
      </c>
      <c r="Y7" s="360">
        <v>0</v>
      </c>
      <c r="Z7" s="420">
        <v>233</v>
      </c>
      <c r="AA7" s="420">
        <v>35</v>
      </c>
      <c r="AB7" s="420">
        <v>268</v>
      </c>
    </row>
    <row r="8" spans="1:28" ht="21" customHeight="1">
      <c r="A8" s="424" t="s">
        <v>5</v>
      </c>
      <c r="B8" s="351">
        <v>36</v>
      </c>
      <c r="C8" s="351">
        <v>25</v>
      </c>
      <c r="D8" s="360">
        <v>61</v>
      </c>
      <c r="E8" s="351">
        <v>1</v>
      </c>
      <c r="F8" s="351">
        <v>0</v>
      </c>
      <c r="G8" s="360">
        <v>1</v>
      </c>
      <c r="H8" s="351">
        <v>56</v>
      </c>
      <c r="I8" s="351">
        <v>5</v>
      </c>
      <c r="J8" s="360">
        <v>61</v>
      </c>
      <c r="K8" s="351">
        <v>297</v>
      </c>
      <c r="L8" s="351">
        <v>103</v>
      </c>
      <c r="M8" s="360">
        <v>400</v>
      </c>
      <c r="N8" s="351">
        <v>0</v>
      </c>
      <c r="O8" s="351">
        <v>0</v>
      </c>
      <c r="P8" s="360">
        <v>0</v>
      </c>
      <c r="Q8" s="351">
        <v>0</v>
      </c>
      <c r="R8" s="351">
        <v>0</v>
      </c>
      <c r="S8" s="360">
        <v>0</v>
      </c>
      <c r="T8" s="351">
        <v>0</v>
      </c>
      <c r="U8" s="351">
        <v>0</v>
      </c>
      <c r="V8" s="360">
        <v>0</v>
      </c>
      <c r="W8" s="351">
        <v>17</v>
      </c>
      <c r="X8" s="351">
        <v>12</v>
      </c>
      <c r="Y8" s="360">
        <v>29</v>
      </c>
      <c r="Z8" s="420">
        <v>407</v>
      </c>
      <c r="AA8" s="420">
        <v>145</v>
      </c>
      <c r="AB8" s="420">
        <v>552</v>
      </c>
    </row>
    <row r="9" spans="1:28" ht="21" customHeight="1">
      <c r="A9" s="424" t="s">
        <v>6</v>
      </c>
      <c r="B9" s="351">
        <v>1</v>
      </c>
      <c r="C9" s="351">
        <v>0</v>
      </c>
      <c r="D9" s="360">
        <v>1</v>
      </c>
      <c r="E9" s="351">
        <v>0</v>
      </c>
      <c r="F9" s="351">
        <v>0</v>
      </c>
      <c r="G9" s="360">
        <v>0</v>
      </c>
      <c r="H9" s="351">
        <v>6</v>
      </c>
      <c r="I9" s="351">
        <v>4</v>
      </c>
      <c r="J9" s="360">
        <v>10</v>
      </c>
      <c r="K9" s="351">
        <v>97</v>
      </c>
      <c r="L9" s="351">
        <v>19</v>
      </c>
      <c r="M9" s="360">
        <v>116</v>
      </c>
      <c r="N9" s="351">
        <v>0</v>
      </c>
      <c r="O9" s="351">
        <v>0</v>
      </c>
      <c r="P9" s="360">
        <v>0</v>
      </c>
      <c r="Q9" s="351">
        <v>0</v>
      </c>
      <c r="R9" s="351">
        <v>0</v>
      </c>
      <c r="S9" s="360">
        <v>0</v>
      </c>
      <c r="T9" s="351">
        <v>0</v>
      </c>
      <c r="U9" s="351">
        <v>0</v>
      </c>
      <c r="V9" s="360">
        <v>0</v>
      </c>
      <c r="W9" s="351">
        <v>0</v>
      </c>
      <c r="X9" s="351">
        <v>0</v>
      </c>
      <c r="Y9" s="360">
        <v>0</v>
      </c>
      <c r="Z9" s="420">
        <v>104</v>
      </c>
      <c r="AA9" s="420">
        <v>23</v>
      </c>
      <c r="AB9" s="420">
        <v>127</v>
      </c>
    </row>
    <row r="10" spans="1:28" ht="21" customHeight="1">
      <c r="A10" s="424" t="s">
        <v>8</v>
      </c>
      <c r="B10" s="351">
        <v>71</v>
      </c>
      <c r="C10" s="351">
        <v>28</v>
      </c>
      <c r="D10" s="360">
        <v>99</v>
      </c>
      <c r="E10" s="351">
        <v>14</v>
      </c>
      <c r="F10" s="351">
        <v>14</v>
      </c>
      <c r="G10" s="360">
        <v>28</v>
      </c>
      <c r="H10" s="351">
        <v>419</v>
      </c>
      <c r="I10" s="351">
        <v>156</v>
      </c>
      <c r="J10" s="360">
        <v>575</v>
      </c>
      <c r="K10" s="351">
        <v>785</v>
      </c>
      <c r="L10" s="351">
        <v>512</v>
      </c>
      <c r="M10" s="360">
        <v>1297</v>
      </c>
      <c r="N10" s="351">
        <v>2</v>
      </c>
      <c r="O10" s="351">
        <v>0</v>
      </c>
      <c r="P10" s="360">
        <v>2</v>
      </c>
      <c r="Q10" s="351">
        <v>1</v>
      </c>
      <c r="R10" s="351">
        <v>7</v>
      </c>
      <c r="S10" s="360">
        <v>8</v>
      </c>
      <c r="T10" s="351">
        <v>1</v>
      </c>
      <c r="U10" s="351">
        <v>4</v>
      </c>
      <c r="V10" s="360">
        <v>5</v>
      </c>
      <c r="W10" s="351">
        <v>28</v>
      </c>
      <c r="X10" s="351">
        <v>21</v>
      </c>
      <c r="Y10" s="360">
        <v>49</v>
      </c>
      <c r="Z10" s="420">
        <v>1321</v>
      </c>
      <c r="AA10" s="420">
        <v>742</v>
      </c>
      <c r="AB10" s="420">
        <v>2063</v>
      </c>
    </row>
    <row r="11" spans="1:28" ht="21" customHeight="1">
      <c r="A11" s="424" t="s">
        <v>9</v>
      </c>
      <c r="B11" s="351">
        <v>0</v>
      </c>
      <c r="C11" s="351">
        <v>0</v>
      </c>
      <c r="D11" s="360">
        <v>0</v>
      </c>
      <c r="E11" s="351">
        <v>0</v>
      </c>
      <c r="F11" s="351">
        <v>0</v>
      </c>
      <c r="G11" s="360">
        <v>0</v>
      </c>
      <c r="H11" s="351">
        <v>11</v>
      </c>
      <c r="I11" s="351">
        <v>5</v>
      </c>
      <c r="J11" s="360">
        <v>16</v>
      </c>
      <c r="K11" s="351">
        <v>97</v>
      </c>
      <c r="L11" s="351">
        <v>25</v>
      </c>
      <c r="M11" s="360">
        <v>122</v>
      </c>
      <c r="N11" s="351">
        <v>0</v>
      </c>
      <c r="O11" s="351">
        <v>0</v>
      </c>
      <c r="P11" s="360">
        <v>0</v>
      </c>
      <c r="Q11" s="351">
        <v>0</v>
      </c>
      <c r="R11" s="351">
        <v>0</v>
      </c>
      <c r="S11" s="360">
        <v>0</v>
      </c>
      <c r="T11" s="351">
        <v>4</v>
      </c>
      <c r="U11" s="351">
        <v>0</v>
      </c>
      <c r="V11" s="360">
        <v>4</v>
      </c>
      <c r="W11" s="351">
        <v>0</v>
      </c>
      <c r="X11" s="351">
        <v>1</v>
      </c>
      <c r="Y11" s="360">
        <v>1</v>
      </c>
      <c r="Z11" s="420">
        <v>112</v>
      </c>
      <c r="AA11" s="420">
        <v>31</v>
      </c>
      <c r="AB11" s="420">
        <v>143</v>
      </c>
    </row>
    <row r="12" spans="1:28" ht="21" customHeight="1">
      <c r="A12" s="424" t="s">
        <v>10</v>
      </c>
      <c r="B12" s="351">
        <v>13</v>
      </c>
      <c r="C12" s="351">
        <v>2</v>
      </c>
      <c r="D12" s="360">
        <v>15</v>
      </c>
      <c r="E12" s="351">
        <v>0</v>
      </c>
      <c r="F12" s="351">
        <v>0</v>
      </c>
      <c r="G12" s="360">
        <v>0</v>
      </c>
      <c r="H12" s="351">
        <v>90</v>
      </c>
      <c r="I12" s="351">
        <v>56</v>
      </c>
      <c r="J12" s="360">
        <v>146</v>
      </c>
      <c r="K12" s="351">
        <v>644</v>
      </c>
      <c r="L12" s="351">
        <v>223</v>
      </c>
      <c r="M12" s="360">
        <v>867</v>
      </c>
      <c r="N12" s="351">
        <v>4</v>
      </c>
      <c r="O12" s="351">
        <v>4</v>
      </c>
      <c r="P12" s="360">
        <v>8</v>
      </c>
      <c r="Q12" s="351">
        <v>12</v>
      </c>
      <c r="R12" s="351">
        <v>0</v>
      </c>
      <c r="S12" s="360">
        <v>12</v>
      </c>
      <c r="T12" s="351">
        <v>0</v>
      </c>
      <c r="U12" s="351">
        <v>0</v>
      </c>
      <c r="V12" s="360">
        <v>0</v>
      </c>
      <c r="W12" s="351">
        <v>5</v>
      </c>
      <c r="X12" s="351">
        <v>2</v>
      </c>
      <c r="Y12" s="360">
        <v>7</v>
      </c>
      <c r="Z12" s="420">
        <v>768</v>
      </c>
      <c r="AA12" s="420">
        <v>287</v>
      </c>
      <c r="AB12" s="420">
        <v>1055</v>
      </c>
    </row>
    <row r="13" spans="1:28" ht="21" customHeight="1">
      <c r="A13" s="424" t="s">
        <v>11</v>
      </c>
      <c r="B13" s="351">
        <v>17</v>
      </c>
      <c r="C13" s="351">
        <v>6</v>
      </c>
      <c r="D13" s="360">
        <v>23</v>
      </c>
      <c r="E13" s="351">
        <v>0</v>
      </c>
      <c r="F13" s="351">
        <v>0</v>
      </c>
      <c r="G13" s="360">
        <v>0</v>
      </c>
      <c r="H13" s="351">
        <v>92</v>
      </c>
      <c r="I13" s="351">
        <v>37</v>
      </c>
      <c r="J13" s="360">
        <v>129</v>
      </c>
      <c r="K13" s="351">
        <v>715</v>
      </c>
      <c r="L13" s="351">
        <v>216</v>
      </c>
      <c r="M13" s="360">
        <v>931</v>
      </c>
      <c r="N13" s="351">
        <v>2</v>
      </c>
      <c r="O13" s="351">
        <v>0</v>
      </c>
      <c r="P13" s="360">
        <v>2</v>
      </c>
      <c r="Q13" s="351">
        <v>204</v>
      </c>
      <c r="R13" s="351">
        <v>24</v>
      </c>
      <c r="S13" s="360">
        <v>228</v>
      </c>
      <c r="T13" s="351">
        <v>0</v>
      </c>
      <c r="U13" s="351">
        <v>0</v>
      </c>
      <c r="V13" s="360">
        <v>0</v>
      </c>
      <c r="W13" s="351">
        <v>8</v>
      </c>
      <c r="X13" s="351">
        <v>0</v>
      </c>
      <c r="Y13" s="360">
        <v>8</v>
      </c>
      <c r="Z13" s="420">
        <v>1038</v>
      </c>
      <c r="AA13" s="420">
        <v>283</v>
      </c>
      <c r="AB13" s="420">
        <v>1321</v>
      </c>
    </row>
    <row r="14" spans="1:28" ht="21" customHeight="1">
      <c r="A14" s="424" t="s">
        <v>12</v>
      </c>
      <c r="B14" s="351">
        <v>4</v>
      </c>
      <c r="C14" s="351">
        <v>0</v>
      </c>
      <c r="D14" s="360">
        <v>4</v>
      </c>
      <c r="E14" s="351">
        <v>0</v>
      </c>
      <c r="F14" s="351">
        <v>0</v>
      </c>
      <c r="G14" s="360">
        <v>0</v>
      </c>
      <c r="H14" s="351">
        <v>73</v>
      </c>
      <c r="I14" s="351">
        <v>13</v>
      </c>
      <c r="J14" s="360">
        <v>86</v>
      </c>
      <c r="K14" s="351">
        <v>314</v>
      </c>
      <c r="L14" s="351">
        <v>65</v>
      </c>
      <c r="M14" s="360">
        <v>379</v>
      </c>
      <c r="N14" s="351">
        <v>0</v>
      </c>
      <c r="O14" s="351">
        <v>0</v>
      </c>
      <c r="P14" s="360">
        <v>0</v>
      </c>
      <c r="Q14" s="351">
        <v>0</v>
      </c>
      <c r="R14" s="351">
        <v>0</v>
      </c>
      <c r="S14" s="360">
        <v>0</v>
      </c>
      <c r="T14" s="351">
        <v>0</v>
      </c>
      <c r="U14" s="351">
        <v>0</v>
      </c>
      <c r="V14" s="360">
        <v>0</v>
      </c>
      <c r="W14" s="351">
        <v>11</v>
      </c>
      <c r="X14" s="351">
        <v>3</v>
      </c>
      <c r="Y14" s="360">
        <v>14</v>
      </c>
      <c r="Z14" s="420">
        <v>402</v>
      </c>
      <c r="AA14" s="420">
        <v>81</v>
      </c>
      <c r="AB14" s="420">
        <v>483</v>
      </c>
    </row>
    <row r="15" spans="1:28" ht="21" customHeight="1">
      <c r="A15" s="424" t="s">
        <v>13</v>
      </c>
      <c r="B15" s="351">
        <v>0</v>
      </c>
      <c r="C15" s="351">
        <v>0</v>
      </c>
      <c r="D15" s="360">
        <v>0</v>
      </c>
      <c r="E15" s="351">
        <v>0</v>
      </c>
      <c r="F15" s="351">
        <v>0</v>
      </c>
      <c r="G15" s="360">
        <v>0</v>
      </c>
      <c r="H15" s="351">
        <v>2</v>
      </c>
      <c r="I15" s="351">
        <v>0</v>
      </c>
      <c r="J15" s="360">
        <v>2</v>
      </c>
      <c r="K15" s="351">
        <v>4</v>
      </c>
      <c r="L15" s="351">
        <v>2</v>
      </c>
      <c r="M15" s="360">
        <v>6</v>
      </c>
      <c r="N15" s="351">
        <v>0</v>
      </c>
      <c r="O15" s="351">
        <v>0</v>
      </c>
      <c r="P15" s="360">
        <v>0</v>
      </c>
      <c r="Q15" s="351">
        <v>0</v>
      </c>
      <c r="R15" s="351">
        <v>0</v>
      </c>
      <c r="S15" s="360">
        <v>0</v>
      </c>
      <c r="T15" s="351">
        <v>0</v>
      </c>
      <c r="U15" s="351">
        <v>0</v>
      </c>
      <c r="V15" s="360">
        <v>0</v>
      </c>
      <c r="W15" s="351">
        <v>0</v>
      </c>
      <c r="X15" s="351">
        <v>0</v>
      </c>
      <c r="Y15" s="360">
        <v>0</v>
      </c>
      <c r="Z15" s="420">
        <v>6</v>
      </c>
      <c r="AA15" s="420">
        <v>2</v>
      </c>
      <c r="AB15" s="420">
        <v>8</v>
      </c>
    </row>
    <row r="16" spans="1:28" ht="21" customHeight="1">
      <c r="A16" s="424" t="s">
        <v>14</v>
      </c>
      <c r="B16" s="351">
        <v>1</v>
      </c>
      <c r="C16" s="351">
        <v>0</v>
      </c>
      <c r="D16" s="360">
        <v>1</v>
      </c>
      <c r="E16" s="351">
        <v>0</v>
      </c>
      <c r="F16" s="351">
        <v>0</v>
      </c>
      <c r="G16" s="360">
        <v>0</v>
      </c>
      <c r="H16" s="351">
        <v>3</v>
      </c>
      <c r="I16" s="351">
        <v>0</v>
      </c>
      <c r="J16" s="360">
        <v>3</v>
      </c>
      <c r="K16" s="351">
        <v>61</v>
      </c>
      <c r="L16" s="351">
        <v>22</v>
      </c>
      <c r="M16" s="360">
        <v>83</v>
      </c>
      <c r="N16" s="351">
        <v>0</v>
      </c>
      <c r="O16" s="351">
        <v>0</v>
      </c>
      <c r="P16" s="360">
        <v>0</v>
      </c>
      <c r="Q16" s="351">
        <v>0</v>
      </c>
      <c r="R16" s="351">
        <v>0</v>
      </c>
      <c r="S16" s="360">
        <v>0</v>
      </c>
      <c r="T16" s="351">
        <v>0</v>
      </c>
      <c r="U16" s="351">
        <v>0</v>
      </c>
      <c r="V16" s="360">
        <v>0</v>
      </c>
      <c r="W16" s="351">
        <v>6</v>
      </c>
      <c r="X16" s="351">
        <v>0</v>
      </c>
      <c r="Y16" s="360">
        <v>6</v>
      </c>
      <c r="Z16" s="420">
        <v>71</v>
      </c>
      <c r="AA16" s="420">
        <v>22</v>
      </c>
      <c r="AB16" s="420">
        <v>93</v>
      </c>
    </row>
    <row r="17" spans="1:28" ht="21" customHeight="1">
      <c r="A17" s="424" t="s">
        <v>15</v>
      </c>
      <c r="B17" s="351">
        <v>104</v>
      </c>
      <c r="C17" s="351">
        <v>43</v>
      </c>
      <c r="D17" s="360">
        <v>147</v>
      </c>
      <c r="E17" s="351">
        <v>1</v>
      </c>
      <c r="F17" s="351">
        <v>2</v>
      </c>
      <c r="G17" s="360">
        <v>3</v>
      </c>
      <c r="H17" s="351">
        <v>925</v>
      </c>
      <c r="I17" s="351">
        <v>589</v>
      </c>
      <c r="J17" s="360">
        <v>1514</v>
      </c>
      <c r="K17" s="351">
        <v>7250</v>
      </c>
      <c r="L17" s="351">
        <v>5026</v>
      </c>
      <c r="M17" s="360">
        <v>12276</v>
      </c>
      <c r="N17" s="351">
        <v>17</v>
      </c>
      <c r="O17" s="351">
        <v>11</v>
      </c>
      <c r="P17" s="360">
        <v>28</v>
      </c>
      <c r="Q17" s="351">
        <v>205</v>
      </c>
      <c r="R17" s="351">
        <v>123</v>
      </c>
      <c r="S17" s="360">
        <v>328</v>
      </c>
      <c r="T17" s="351">
        <v>19</v>
      </c>
      <c r="U17" s="351">
        <v>1</v>
      </c>
      <c r="V17" s="360">
        <v>20</v>
      </c>
      <c r="W17" s="351">
        <v>44</v>
      </c>
      <c r="X17" s="351">
        <v>38</v>
      </c>
      <c r="Y17" s="360">
        <v>82</v>
      </c>
      <c r="Z17" s="420">
        <v>8565</v>
      </c>
      <c r="AA17" s="420">
        <v>5833</v>
      </c>
      <c r="AB17" s="420">
        <v>14398</v>
      </c>
    </row>
    <row r="18" spans="1:28" ht="21" customHeight="1">
      <c r="A18" s="424" t="s">
        <v>16</v>
      </c>
      <c r="B18" s="351">
        <v>13</v>
      </c>
      <c r="C18" s="351">
        <v>8</v>
      </c>
      <c r="D18" s="360">
        <v>21</v>
      </c>
      <c r="E18" s="351">
        <v>0</v>
      </c>
      <c r="F18" s="351">
        <v>0</v>
      </c>
      <c r="G18" s="360">
        <v>0</v>
      </c>
      <c r="H18" s="351">
        <v>26</v>
      </c>
      <c r="I18" s="351">
        <v>7</v>
      </c>
      <c r="J18" s="360">
        <v>33</v>
      </c>
      <c r="K18" s="351">
        <v>42</v>
      </c>
      <c r="L18" s="351">
        <v>36</v>
      </c>
      <c r="M18" s="360">
        <v>78</v>
      </c>
      <c r="N18" s="351">
        <v>0</v>
      </c>
      <c r="O18" s="351">
        <v>0</v>
      </c>
      <c r="P18" s="360">
        <v>0</v>
      </c>
      <c r="Q18" s="351">
        <v>0</v>
      </c>
      <c r="R18" s="351">
        <v>1</v>
      </c>
      <c r="S18" s="360">
        <v>1</v>
      </c>
      <c r="T18" s="351">
        <v>0</v>
      </c>
      <c r="U18" s="351">
        <v>0</v>
      </c>
      <c r="V18" s="360">
        <v>0</v>
      </c>
      <c r="W18" s="351">
        <v>0</v>
      </c>
      <c r="X18" s="351">
        <v>0</v>
      </c>
      <c r="Y18" s="360">
        <v>0</v>
      </c>
      <c r="Z18" s="420">
        <v>81</v>
      </c>
      <c r="AA18" s="420">
        <v>52</v>
      </c>
      <c r="AB18" s="420">
        <v>133</v>
      </c>
    </row>
    <row r="19" spans="1:28" ht="21" customHeight="1">
      <c r="A19" s="424" t="s">
        <v>17</v>
      </c>
      <c r="B19" s="351">
        <v>0</v>
      </c>
      <c r="C19" s="351">
        <v>0</v>
      </c>
      <c r="D19" s="360">
        <v>0</v>
      </c>
      <c r="E19" s="351">
        <v>0</v>
      </c>
      <c r="F19" s="351">
        <v>0</v>
      </c>
      <c r="G19" s="360">
        <v>0</v>
      </c>
      <c r="H19" s="351">
        <v>62</v>
      </c>
      <c r="I19" s="351">
        <v>4</v>
      </c>
      <c r="J19" s="360">
        <v>66</v>
      </c>
      <c r="K19" s="351">
        <v>159</v>
      </c>
      <c r="L19" s="351">
        <v>45</v>
      </c>
      <c r="M19" s="360">
        <v>204</v>
      </c>
      <c r="N19" s="351">
        <v>0</v>
      </c>
      <c r="O19" s="351">
        <v>2</v>
      </c>
      <c r="P19" s="360">
        <v>2</v>
      </c>
      <c r="Q19" s="351">
        <v>63</v>
      </c>
      <c r="R19" s="351">
        <v>1</v>
      </c>
      <c r="S19" s="360">
        <v>64</v>
      </c>
      <c r="T19" s="351">
        <v>0</v>
      </c>
      <c r="U19" s="351">
        <v>0</v>
      </c>
      <c r="V19" s="360">
        <v>0</v>
      </c>
      <c r="W19" s="351">
        <v>1</v>
      </c>
      <c r="X19" s="351">
        <v>3</v>
      </c>
      <c r="Y19" s="360">
        <v>4</v>
      </c>
      <c r="Z19" s="420">
        <v>285</v>
      </c>
      <c r="AA19" s="420">
        <v>55</v>
      </c>
      <c r="AB19" s="420">
        <v>340</v>
      </c>
    </row>
    <row r="20" spans="1:28" ht="21" customHeight="1">
      <c r="A20" s="424" t="s">
        <v>18</v>
      </c>
      <c r="B20" s="351">
        <v>105</v>
      </c>
      <c r="C20" s="351">
        <v>33</v>
      </c>
      <c r="D20" s="360">
        <v>138</v>
      </c>
      <c r="E20" s="351">
        <v>3</v>
      </c>
      <c r="F20" s="351">
        <v>1</v>
      </c>
      <c r="G20" s="360">
        <v>4</v>
      </c>
      <c r="H20" s="351">
        <v>562</v>
      </c>
      <c r="I20" s="351">
        <v>212</v>
      </c>
      <c r="J20" s="360">
        <v>774</v>
      </c>
      <c r="K20" s="351">
        <v>2463</v>
      </c>
      <c r="L20" s="351">
        <v>1150</v>
      </c>
      <c r="M20" s="360">
        <v>3613</v>
      </c>
      <c r="N20" s="351">
        <v>1</v>
      </c>
      <c r="O20" s="351">
        <v>7</v>
      </c>
      <c r="P20" s="360">
        <v>8</v>
      </c>
      <c r="Q20" s="351">
        <v>74</v>
      </c>
      <c r="R20" s="351">
        <v>28</v>
      </c>
      <c r="S20" s="360">
        <v>102</v>
      </c>
      <c r="T20" s="351">
        <v>1</v>
      </c>
      <c r="U20" s="351">
        <v>0</v>
      </c>
      <c r="V20" s="360">
        <v>1</v>
      </c>
      <c r="W20" s="351">
        <v>2</v>
      </c>
      <c r="X20" s="351">
        <v>7</v>
      </c>
      <c r="Y20" s="360">
        <v>9</v>
      </c>
      <c r="Z20" s="420">
        <v>3211</v>
      </c>
      <c r="AA20" s="420">
        <v>1438</v>
      </c>
      <c r="AB20" s="420">
        <v>4649</v>
      </c>
    </row>
    <row r="21" spans="1:28" ht="21" customHeight="1">
      <c r="A21" s="424" t="s">
        <v>19</v>
      </c>
      <c r="B21" s="351">
        <v>5</v>
      </c>
      <c r="C21" s="351">
        <v>2</v>
      </c>
      <c r="D21" s="360">
        <v>7</v>
      </c>
      <c r="E21" s="351">
        <v>0</v>
      </c>
      <c r="F21" s="351">
        <v>0</v>
      </c>
      <c r="G21" s="360">
        <v>0</v>
      </c>
      <c r="H21" s="351">
        <v>0</v>
      </c>
      <c r="I21" s="351">
        <v>0</v>
      </c>
      <c r="J21" s="360">
        <v>0</v>
      </c>
      <c r="K21" s="351">
        <v>0</v>
      </c>
      <c r="L21" s="351">
        <v>0</v>
      </c>
      <c r="M21" s="360">
        <v>0</v>
      </c>
      <c r="N21" s="351">
        <v>0</v>
      </c>
      <c r="O21" s="351">
        <v>0</v>
      </c>
      <c r="P21" s="360">
        <v>0</v>
      </c>
      <c r="Q21" s="351">
        <v>0</v>
      </c>
      <c r="R21" s="351">
        <v>0</v>
      </c>
      <c r="S21" s="360">
        <v>0</v>
      </c>
      <c r="T21" s="351">
        <v>0</v>
      </c>
      <c r="U21" s="351">
        <v>0</v>
      </c>
      <c r="V21" s="360">
        <v>0</v>
      </c>
      <c r="W21" s="351">
        <v>0</v>
      </c>
      <c r="X21" s="351">
        <v>0</v>
      </c>
      <c r="Y21" s="360">
        <v>0</v>
      </c>
      <c r="Z21" s="420">
        <v>5</v>
      </c>
      <c r="AA21" s="420">
        <v>2</v>
      </c>
      <c r="AB21" s="420">
        <v>7</v>
      </c>
    </row>
    <row r="22" spans="1:28" ht="21" customHeight="1">
      <c r="A22" s="424" t="s">
        <v>20</v>
      </c>
      <c r="B22" s="351">
        <v>6</v>
      </c>
      <c r="C22" s="351">
        <v>1</v>
      </c>
      <c r="D22" s="360">
        <v>7</v>
      </c>
      <c r="E22" s="351">
        <v>0</v>
      </c>
      <c r="F22" s="351">
        <v>0</v>
      </c>
      <c r="G22" s="360">
        <v>0</v>
      </c>
      <c r="H22" s="351">
        <v>9</v>
      </c>
      <c r="I22" s="351">
        <v>4</v>
      </c>
      <c r="J22" s="360">
        <v>13</v>
      </c>
      <c r="K22" s="351">
        <v>97</v>
      </c>
      <c r="L22" s="351">
        <v>100</v>
      </c>
      <c r="M22" s="360">
        <v>197</v>
      </c>
      <c r="N22" s="351">
        <v>0</v>
      </c>
      <c r="O22" s="351">
        <v>0</v>
      </c>
      <c r="P22" s="360">
        <v>0</v>
      </c>
      <c r="Q22" s="351">
        <v>0</v>
      </c>
      <c r="R22" s="351">
        <v>0</v>
      </c>
      <c r="S22" s="360">
        <v>0</v>
      </c>
      <c r="T22" s="351">
        <v>0</v>
      </c>
      <c r="U22" s="351">
        <v>0</v>
      </c>
      <c r="V22" s="360">
        <v>0</v>
      </c>
      <c r="W22" s="351">
        <v>0</v>
      </c>
      <c r="X22" s="351">
        <v>0</v>
      </c>
      <c r="Y22" s="360">
        <v>0</v>
      </c>
      <c r="Z22" s="420">
        <v>112</v>
      </c>
      <c r="AA22" s="420">
        <v>105</v>
      </c>
      <c r="AB22" s="420">
        <v>217</v>
      </c>
    </row>
    <row r="23" spans="1:28" ht="21" customHeight="1">
      <c r="A23" s="424" t="s">
        <v>21</v>
      </c>
      <c r="B23" s="351">
        <v>1</v>
      </c>
      <c r="C23" s="351">
        <v>0</v>
      </c>
      <c r="D23" s="360">
        <v>1</v>
      </c>
      <c r="E23" s="351">
        <v>0</v>
      </c>
      <c r="F23" s="351">
        <v>0</v>
      </c>
      <c r="G23" s="360">
        <v>0</v>
      </c>
      <c r="H23" s="351">
        <v>1</v>
      </c>
      <c r="I23" s="351">
        <v>1</v>
      </c>
      <c r="J23" s="360">
        <v>2</v>
      </c>
      <c r="K23" s="351">
        <v>0</v>
      </c>
      <c r="L23" s="351">
        <v>1</v>
      </c>
      <c r="M23" s="360">
        <v>1</v>
      </c>
      <c r="N23" s="351">
        <v>0</v>
      </c>
      <c r="O23" s="351">
        <v>0</v>
      </c>
      <c r="P23" s="360">
        <v>0</v>
      </c>
      <c r="Q23" s="351">
        <v>0</v>
      </c>
      <c r="R23" s="351">
        <v>0</v>
      </c>
      <c r="S23" s="360">
        <v>0</v>
      </c>
      <c r="T23" s="351">
        <v>0</v>
      </c>
      <c r="U23" s="351">
        <v>0</v>
      </c>
      <c r="V23" s="360">
        <v>0</v>
      </c>
      <c r="W23" s="351">
        <v>0</v>
      </c>
      <c r="X23" s="351">
        <v>0</v>
      </c>
      <c r="Y23" s="360">
        <v>0</v>
      </c>
      <c r="Z23" s="420">
        <v>2</v>
      </c>
      <c r="AA23" s="420">
        <v>2</v>
      </c>
      <c r="AB23" s="420">
        <v>4</v>
      </c>
    </row>
    <row r="24" spans="1:28" ht="21" customHeight="1">
      <c r="A24" s="424" t="s">
        <v>22</v>
      </c>
      <c r="B24" s="351">
        <v>0</v>
      </c>
      <c r="C24" s="351">
        <v>0</v>
      </c>
      <c r="D24" s="360">
        <v>0</v>
      </c>
      <c r="E24" s="351">
        <v>0</v>
      </c>
      <c r="F24" s="351">
        <v>0</v>
      </c>
      <c r="G24" s="360">
        <v>0</v>
      </c>
      <c r="H24" s="351">
        <v>0</v>
      </c>
      <c r="I24" s="351">
        <v>0</v>
      </c>
      <c r="J24" s="360">
        <v>0</v>
      </c>
      <c r="K24" s="351">
        <v>0</v>
      </c>
      <c r="L24" s="351">
        <v>2</v>
      </c>
      <c r="M24" s="360">
        <v>2</v>
      </c>
      <c r="N24" s="351">
        <v>0</v>
      </c>
      <c r="O24" s="351">
        <v>0</v>
      </c>
      <c r="P24" s="360">
        <v>0</v>
      </c>
      <c r="Q24" s="351">
        <v>0</v>
      </c>
      <c r="R24" s="351">
        <v>0</v>
      </c>
      <c r="S24" s="360">
        <v>0</v>
      </c>
      <c r="T24" s="351">
        <v>0</v>
      </c>
      <c r="U24" s="351">
        <v>0</v>
      </c>
      <c r="V24" s="360">
        <v>0</v>
      </c>
      <c r="W24" s="351">
        <v>0</v>
      </c>
      <c r="X24" s="351">
        <v>0</v>
      </c>
      <c r="Y24" s="360">
        <v>0</v>
      </c>
      <c r="Z24" s="420">
        <v>0</v>
      </c>
      <c r="AA24" s="420">
        <v>2</v>
      </c>
      <c r="AB24" s="420">
        <v>2</v>
      </c>
    </row>
    <row r="25" spans="1:28" ht="21" customHeight="1">
      <c r="A25" s="424" t="s">
        <v>23</v>
      </c>
      <c r="B25" s="351">
        <v>1</v>
      </c>
      <c r="C25" s="351">
        <v>0</v>
      </c>
      <c r="D25" s="360">
        <v>1</v>
      </c>
      <c r="E25" s="351">
        <v>0</v>
      </c>
      <c r="F25" s="351">
        <v>0</v>
      </c>
      <c r="G25" s="360">
        <v>0</v>
      </c>
      <c r="H25" s="351">
        <v>16</v>
      </c>
      <c r="I25" s="351">
        <v>2</v>
      </c>
      <c r="J25" s="360">
        <v>18</v>
      </c>
      <c r="K25" s="351">
        <v>78</v>
      </c>
      <c r="L25" s="351">
        <v>15</v>
      </c>
      <c r="M25" s="360">
        <v>93</v>
      </c>
      <c r="N25" s="351">
        <v>0</v>
      </c>
      <c r="O25" s="351">
        <v>0</v>
      </c>
      <c r="P25" s="360">
        <v>0</v>
      </c>
      <c r="Q25" s="351">
        <v>0</v>
      </c>
      <c r="R25" s="351">
        <v>0</v>
      </c>
      <c r="S25" s="360">
        <v>0</v>
      </c>
      <c r="T25" s="351">
        <v>0</v>
      </c>
      <c r="U25" s="351">
        <v>0</v>
      </c>
      <c r="V25" s="360">
        <v>0</v>
      </c>
      <c r="W25" s="351">
        <v>0</v>
      </c>
      <c r="X25" s="351">
        <v>0</v>
      </c>
      <c r="Y25" s="360">
        <v>0</v>
      </c>
      <c r="Z25" s="420">
        <v>95</v>
      </c>
      <c r="AA25" s="420">
        <v>17</v>
      </c>
      <c r="AB25" s="420">
        <v>112</v>
      </c>
    </row>
    <row r="26" spans="1:28" ht="21" customHeight="1">
      <c r="A26" s="424" t="s">
        <v>24</v>
      </c>
      <c r="B26" s="351">
        <v>1</v>
      </c>
      <c r="C26" s="351">
        <v>7</v>
      </c>
      <c r="D26" s="360">
        <v>8</v>
      </c>
      <c r="E26" s="351">
        <v>0</v>
      </c>
      <c r="F26" s="351">
        <v>0</v>
      </c>
      <c r="G26" s="360">
        <v>0</v>
      </c>
      <c r="H26" s="351">
        <v>30</v>
      </c>
      <c r="I26" s="351">
        <v>33</v>
      </c>
      <c r="J26" s="360">
        <v>63</v>
      </c>
      <c r="K26" s="351">
        <v>17</v>
      </c>
      <c r="L26" s="351">
        <v>11</v>
      </c>
      <c r="M26" s="360">
        <v>28</v>
      </c>
      <c r="N26" s="351">
        <v>2</v>
      </c>
      <c r="O26" s="351">
        <v>3</v>
      </c>
      <c r="P26" s="360">
        <v>5</v>
      </c>
      <c r="Q26" s="351">
        <v>0</v>
      </c>
      <c r="R26" s="351">
        <v>0</v>
      </c>
      <c r="S26" s="360">
        <v>0</v>
      </c>
      <c r="T26" s="351">
        <v>0</v>
      </c>
      <c r="U26" s="351">
        <v>0</v>
      </c>
      <c r="V26" s="360">
        <v>0</v>
      </c>
      <c r="W26" s="351">
        <v>0</v>
      </c>
      <c r="X26" s="351">
        <v>1</v>
      </c>
      <c r="Y26" s="360">
        <v>1</v>
      </c>
      <c r="Z26" s="420">
        <v>50</v>
      </c>
      <c r="AA26" s="420">
        <v>55</v>
      </c>
      <c r="AB26" s="420">
        <v>105</v>
      </c>
    </row>
    <row r="27" spans="1:28" ht="21" customHeight="1">
      <c r="A27" s="424" t="s">
        <v>25</v>
      </c>
      <c r="B27" s="351">
        <v>16</v>
      </c>
      <c r="C27" s="351">
        <v>2</v>
      </c>
      <c r="D27" s="360">
        <v>18</v>
      </c>
      <c r="E27" s="351">
        <v>0</v>
      </c>
      <c r="F27" s="351">
        <v>0</v>
      </c>
      <c r="G27" s="360">
        <v>0</v>
      </c>
      <c r="H27" s="351">
        <v>144</v>
      </c>
      <c r="I27" s="351">
        <v>51</v>
      </c>
      <c r="J27" s="360">
        <v>195</v>
      </c>
      <c r="K27" s="351">
        <v>1380</v>
      </c>
      <c r="L27" s="351">
        <v>723</v>
      </c>
      <c r="M27" s="360">
        <v>2103</v>
      </c>
      <c r="N27" s="351">
        <v>0</v>
      </c>
      <c r="O27" s="351">
        <v>0</v>
      </c>
      <c r="P27" s="360">
        <v>0</v>
      </c>
      <c r="Q27" s="351">
        <v>94</v>
      </c>
      <c r="R27" s="351">
        <v>27</v>
      </c>
      <c r="S27" s="360">
        <v>121</v>
      </c>
      <c r="T27" s="351">
        <v>0</v>
      </c>
      <c r="U27" s="351">
        <v>0</v>
      </c>
      <c r="V27" s="360">
        <v>0</v>
      </c>
      <c r="W27" s="351">
        <v>10</v>
      </c>
      <c r="X27" s="351">
        <v>12</v>
      </c>
      <c r="Y27" s="360">
        <v>22</v>
      </c>
      <c r="Z27" s="420">
        <v>1644</v>
      </c>
      <c r="AA27" s="420">
        <v>815</v>
      </c>
      <c r="AB27" s="420">
        <v>2459</v>
      </c>
    </row>
    <row r="28" spans="1:28" ht="21" customHeight="1">
      <c r="A28" s="424" t="s">
        <v>26</v>
      </c>
      <c r="B28" s="351">
        <v>4</v>
      </c>
      <c r="C28" s="351">
        <v>1</v>
      </c>
      <c r="D28" s="360">
        <v>5</v>
      </c>
      <c r="E28" s="351">
        <v>0</v>
      </c>
      <c r="F28" s="351">
        <v>0</v>
      </c>
      <c r="G28" s="360">
        <v>0</v>
      </c>
      <c r="H28" s="351">
        <v>76</v>
      </c>
      <c r="I28" s="351">
        <v>19</v>
      </c>
      <c r="J28" s="360">
        <v>95</v>
      </c>
      <c r="K28" s="351">
        <v>443</v>
      </c>
      <c r="L28" s="351">
        <v>100</v>
      </c>
      <c r="M28" s="360">
        <v>543</v>
      </c>
      <c r="N28" s="351">
        <v>2</v>
      </c>
      <c r="O28" s="351">
        <v>46</v>
      </c>
      <c r="P28" s="360">
        <v>48</v>
      </c>
      <c r="Q28" s="351">
        <v>148</v>
      </c>
      <c r="R28" s="351">
        <v>13</v>
      </c>
      <c r="S28" s="360">
        <v>161</v>
      </c>
      <c r="T28" s="351">
        <v>0</v>
      </c>
      <c r="U28" s="351">
        <v>0</v>
      </c>
      <c r="V28" s="360">
        <v>0</v>
      </c>
      <c r="W28" s="351">
        <v>2</v>
      </c>
      <c r="X28" s="351">
        <v>2</v>
      </c>
      <c r="Y28" s="360">
        <v>4</v>
      </c>
      <c r="Z28" s="420">
        <v>675</v>
      </c>
      <c r="AA28" s="420">
        <v>181</v>
      </c>
      <c r="AB28" s="420">
        <v>856</v>
      </c>
    </row>
    <row r="29" spans="1:28" ht="21" customHeight="1">
      <c r="A29" s="424" t="s">
        <v>27</v>
      </c>
      <c r="B29" s="351">
        <v>0</v>
      </c>
      <c r="C29" s="351">
        <v>2</v>
      </c>
      <c r="D29" s="360">
        <v>2</v>
      </c>
      <c r="E29" s="351">
        <v>0</v>
      </c>
      <c r="F29" s="351">
        <v>0</v>
      </c>
      <c r="G29" s="360">
        <v>0</v>
      </c>
      <c r="H29" s="351">
        <v>17</v>
      </c>
      <c r="I29" s="351">
        <v>7</v>
      </c>
      <c r="J29" s="360">
        <v>24</v>
      </c>
      <c r="K29" s="351">
        <v>166</v>
      </c>
      <c r="L29" s="351">
        <v>262</v>
      </c>
      <c r="M29" s="360">
        <v>428</v>
      </c>
      <c r="N29" s="351">
        <v>0</v>
      </c>
      <c r="O29" s="351">
        <v>0</v>
      </c>
      <c r="P29" s="360">
        <v>0</v>
      </c>
      <c r="Q29" s="351">
        <v>2</v>
      </c>
      <c r="R29" s="351">
        <v>0</v>
      </c>
      <c r="S29" s="360">
        <v>2</v>
      </c>
      <c r="T29" s="351">
        <v>0</v>
      </c>
      <c r="U29" s="351">
        <v>0</v>
      </c>
      <c r="V29" s="360">
        <v>0</v>
      </c>
      <c r="W29" s="351">
        <v>8</v>
      </c>
      <c r="X29" s="351">
        <v>9</v>
      </c>
      <c r="Y29" s="360">
        <v>17</v>
      </c>
      <c r="Z29" s="420">
        <v>193</v>
      </c>
      <c r="AA29" s="420">
        <v>280</v>
      </c>
      <c r="AB29" s="420">
        <v>473</v>
      </c>
    </row>
    <row r="30" spans="1:28" ht="20.25" customHeight="1">
      <c r="A30" s="424" t="s">
        <v>28</v>
      </c>
      <c r="B30" s="351">
        <v>45</v>
      </c>
      <c r="C30" s="351">
        <v>15</v>
      </c>
      <c r="D30" s="360">
        <v>60</v>
      </c>
      <c r="E30" s="351">
        <v>2</v>
      </c>
      <c r="F30" s="351">
        <v>0</v>
      </c>
      <c r="G30" s="360">
        <v>2</v>
      </c>
      <c r="H30" s="351">
        <v>697</v>
      </c>
      <c r="I30" s="351">
        <v>370</v>
      </c>
      <c r="J30" s="360">
        <v>1067</v>
      </c>
      <c r="K30" s="351">
        <v>2312</v>
      </c>
      <c r="L30" s="351">
        <v>1689</v>
      </c>
      <c r="M30" s="360">
        <v>4001</v>
      </c>
      <c r="N30" s="351">
        <v>3</v>
      </c>
      <c r="O30" s="351">
        <v>1</v>
      </c>
      <c r="P30" s="360">
        <v>4</v>
      </c>
      <c r="Q30" s="351">
        <v>74</v>
      </c>
      <c r="R30" s="351">
        <v>24</v>
      </c>
      <c r="S30" s="360">
        <v>98</v>
      </c>
      <c r="T30" s="351">
        <v>27</v>
      </c>
      <c r="U30" s="351">
        <v>101</v>
      </c>
      <c r="V30" s="360">
        <v>128</v>
      </c>
      <c r="W30" s="351">
        <v>11</v>
      </c>
      <c r="X30" s="351">
        <v>6</v>
      </c>
      <c r="Y30" s="360">
        <v>17</v>
      </c>
      <c r="Z30" s="420">
        <v>3171</v>
      </c>
      <c r="AA30" s="420">
        <v>2206</v>
      </c>
      <c r="AB30" s="420">
        <v>5377</v>
      </c>
    </row>
    <row r="31" spans="1:28" ht="21" customHeight="1">
      <c r="A31" s="424" t="s">
        <v>29</v>
      </c>
      <c r="B31" s="351">
        <v>40</v>
      </c>
      <c r="C31" s="351">
        <v>17</v>
      </c>
      <c r="D31" s="360">
        <v>57</v>
      </c>
      <c r="E31" s="351">
        <v>1</v>
      </c>
      <c r="F31" s="351">
        <v>0</v>
      </c>
      <c r="G31" s="360">
        <v>1</v>
      </c>
      <c r="H31" s="351">
        <v>213</v>
      </c>
      <c r="I31" s="351">
        <v>45</v>
      </c>
      <c r="J31" s="360">
        <v>258</v>
      </c>
      <c r="K31" s="351">
        <v>1928</v>
      </c>
      <c r="L31" s="351">
        <v>668</v>
      </c>
      <c r="M31" s="360">
        <v>2596</v>
      </c>
      <c r="N31" s="351">
        <v>29</v>
      </c>
      <c r="O31" s="351">
        <v>21</v>
      </c>
      <c r="P31" s="360">
        <v>50</v>
      </c>
      <c r="Q31" s="351">
        <v>0</v>
      </c>
      <c r="R31" s="351">
        <v>5</v>
      </c>
      <c r="S31" s="360">
        <v>5</v>
      </c>
      <c r="T31" s="351">
        <v>0</v>
      </c>
      <c r="U31" s="351">
        <v>0</v>
      </c>
      <c r="V31" s="360">
        <v>0</v>
      </c>
      <c r="W31" s="351">
        <v>29</v>
      </c>
      <c r="X31" s="351">
        <v>36</v>
      </c>
      <c r="Y31" s="360">
        <v>65</v>
      </c>
      <c r="Z31" s="420">
        <v>2240</v>
      </c>
      <c r="AA31" s="420">
        <v>792</v>
      </c>
      <c r="AB31" s="420">
        <v>3032</v>
      </c>
    </row>
    <row r="32" spans="1:28" ht="21" customHeight="1">
      <c r="A32" s="424" t="s">
        <v>30</v>
      </c>
      <c r="B32" s="351">
        <v>0</v>
      </c>
      <c r="C32" s="351">
        <v>0</v>
      </c>
      <c r="D32" s="360">
        <v>0</v>
      </c>
      <c r="E32" s="351">
        <v>0</v>
      </c>
      <c r="F32" s="351">
        <v>0</v>
      </c>
      <c r="G32" s="360">
        <v>0</v>
      </c>
      <c r="H32" s="351">
        <v>1</v>
      </c>
      <c r="I32" s="351">
        <v>0</v>
      </c>
      <c r="J32" s="360">
        <v>1</v>
      </c>
      <c r="K32" s="351">
        <v>5</v>
      </c>
      <c r="L32" s="351">
        <v>4</v>
      </c>
      <c r="M32" s="360">
        <v>9</v>
      </c>
      <c r="N32" s="351">
        <v>0</v>
      </c>
      <c r="O32" s="351">
        <v>0</v>
      </c>
      <c r="P32" s="360">
        <v>0</v>
      </c>
      <c r="Q32" s="351">
        <v>0</v>
      </c>
      <c r="R32" s="351">
        <v>0</v>
      </c>
      <c r="S32" s="360">
        <v>0</v>
      </c>
      <c r="T32" s="351">
        <v>0</v>
      </c>
      <c r="U32" s="351">
        <v>0</v>
      </c>
      <c r="V32" s="360">
        <v>0</v>
      </c>
      <c r="W32" s="351">
        <v>0</v>
      </c>
      <c r="X32" s="351">
        <v>1</v>
      </c>
      <c r="Y32" s="360">
        <v>1</v>
      </c>
      <c r="Z32" s="420">
        <v>6</v>
      </c>
      <c r="AA32" s="420">
        <v>5</v>
      </c>
      <c r="AB32" s="420">
        <v>11</v>
      </c>
    </row>
    <row r="33" spans="1:28" ht="21" customHeight="1">
      <c r="A33" s="424" t="s">
        <v>31</v>
      </c>
      <c r="B33" s="351">
        <v>220</v>
      </c>
      <c r="C33" s="351">
        <v>77</v>
      </c>
      <c r="D33" s="360">
        <v>297</v>
      </c>
      <c r="E33" s="351">
        <v>11</v>
      </c>
      <c r="F33" s="351">
        <v>5</v>
      </c>
      <c r="G33" s="360">
        <v>16</v>
      </c>
      <c r="H33" s="351">
        <v>622</v>
      </c>
      <c r="I33" s="351">
        <v>169</v>
      </c>
      <c r="J33" s="360">
        <v>791</v>
      </c>
      <c r="K33" s="351">
        <v>1597</v>
      </c>
      <c r="L33" s="351">
        <v>607</v>
      </c>
      <c r="M33" s="360">
        <v>2204</v>
      </c>
      <c r="N33" s="351">
        <v>5</v>
      </c>
      <c r="O33" s="351">
        <v>2</v>
      </c>
      <c r="P33" s="360">
        <v>7</v>
      </c>
      <c r="Q33" s="351">
        <v>23</v>
      </c>
      <c r="R33" s="351">
        <v>28</v>
      </c>
      <c r="S33" s="360">
        <v>51</v>
      </c>
      <c r="T33" s="351">
        <v>9</v>
      </c>
      <c r="U33" s="351">
        <v>9</v>
      </c>
      <c r="V33" s="360">
        <v>18</v>
      </c>
      <c r="W33" s="351">
        <v>14</v>
      </c>
      <c r="X33" s="351">
        <v>9</v>
      </c>
      <c r="Y33" s="360">
        <v>23</v>
      </c>
      <c r="Z33" s="420">
        <v>2501</v>
      </c>
      <c r="AA33" s="420">
        <v>906</v>
      </c>
      <c r="AB33" s="420">
        <v>3407</v>
      </c>
    </row>
    <row r="34" spans="1:28" ht="21" customHeight="1">
      <c r="A34" s="424" t="s">
        <v>32</v>
      </c>
      <c r="B34" s="351">
        <v>22</v>
      </c>
      <c r="C34" s="351">
        <v>0</v>
      </c>
      <c r="D34" s="360">
        <v>22</v>
      </c>
      <c r="E34" s="351">
        <v>0</v>
      </c>
      <c r="F34" s="351">
        <v>0</v>
      </c>
      <c r="G34" s="360">
        <v>0</v>
      </c>
      <c r="H34" s="351">
        <v>104</v>
      </c>
      <c r="I34" s="351">
        <v>18</v>
      </c>
      <c r="J34" s="360">
        <v>122</v>
      </c>
      <c r="K34" s="351">
        <v>513</v>
      </c>
      <c r="L34" s="351">
        <v>153</v>
      </c>
      <c r="M34" s="360">
        <v>666</v>
      </c>
      <c r="N34" s="351">
        <v>1</v>
      </c>
      <c r="O34" s="351">
        <v>6</v>
      </c>
      <c r="P34" s="360">
        <v>7</v>
      </c>
      <c r="Q34" s="351">
        <v>9</v>
      </c>
      <c r="R34" s="351">
        <v>0</v>
      </c>
      <c r="S34" s="360">
        <v>9</v>
      </c>
      <c r="T34" s="351">
        <v>0</v>
      </c>
      <c r="U34" s="351">
        <v>0</v>
      </c>
      <c r="V34" s="360">
        <v>0</v>
      </c>
      <c r="W34" s="351">
        <v>0</v>
      </c>
      <c r="X34" s="351">
        <v>0</v>
      </c>
      <c r="Y34" s="360">
        <v>0</v>
      </c>
      <c r="Z34" s="420">
        <v>649</v>
      </c>
      <c r="AA34" s="420">
        <v>177</v>
      </c>
      <c r="AB34" s="420">
        <v>826</v>
      </c>
    </row>
    <row r="35" spans="1:28" ht="21" customHeight="1">
      <c r="A35" s="424" t="s">
        <v>33</v>
      </c>
      <c r="B35" s="351">
        <v>7</v>
      </c>
      <c r="C35" s="351">
        <v>0</v>
      </c>
      <c r="D35" s="360">
        <v>7</v>
      </c>
      <c r="E35" s="351">
        <v>4</v>
      </c>
      <c r="F35" s="351">
        <v>0</v>
      </c>
      <c r="G35" s="360">
        <v>4</v>
      </c>
      <c r="H35" s="351">
        <v>24</v>
      </c>
      <c r="I35" s="351">
        <v>19</v>
      </c>
      <c r="J35" s="360">
        <v>43</v>
      </c>
      <c r="K35" s="351">
        <v>509</v>
      </c>
      <c r="L35" s="351">
        <v>308</v>
      </c>
      <c r="M35" s="360">
        <v>817</v>
      </c>
      <c r="N35" s="351">
        <v>8</v>
      </c>
      <c r="O35" s="351">
        <v>9</v>
      </c>
      <c r="P35" s="360">
        <v>17</v>
      </c>
      <c r="Q35" s="351">
        <v>0</v>
      </c>
      <c r="R35" s="351">
        <v>2</v>
      </c>
      <c r="S35" s="360">
        <v>2</v>
      </c>
      <c r="T35" s="351">
        <v>17</v>
      </c>
      <c r="U35" s="351">
        <v>19</v>
      </c>
      <c r="V35" s="360">
        <v>36</v>
      </c>
      <c r="W35" s="351">
        <v>16</v>
      </c>
      <c r="X35" s="351">
        <v>10</v>
      </c>
      <c r="Y35" s="360">
        <v>26</v>
      </c>
      <c r="Z35" s="420">
        <v>585</v>
      </c>
      <c r="AA35" s="420">
        <v>367</v>
      </c>
      <c r="AB35" s="420">
        <v>952</v>
      </c>
    </row>
    <row r="36" spans="1:28" s="363" customFormat="1" ht="21" customHeight="1">
      <c r="A36" s="362" t="s">
        <v>39</v>
      </c>
      <c r="B36" s="425">
        <v>883</v>
      </c>
      <c r="C36" s="425">
        <v>288</v>
      </c>
      <c r="D36" s="425">
        <v>1171</v>
      </c>
      <c r="E36" s="425">
        <v>37</v>
      </c>
      <c r="F36" s="425">
        <v>22</v>
      </c>
      <c r="G36" s="425">
        <v>59</v>
      </c>
      <c r="H36" s="425">
        <v>4530</v>
      </c>
      <c r="I36" s="425">
        <v>1895</v>
      </c>
      <c r="J36" s="425">
        <v>6425</v>
      </c>
      <c r="K36" s="425">
        <v>23339</v>
      </c>
      <c r="L36" s="425">
        <v>12317</v>
      </c>
      <c r="M36" s="425">
        <v>35656</v>
      </c>
      <c r="N36" s="425">
        <v>77</v>
      </c>
      <c r="O36" s="425">
        <v>113</v>
      </c>
      <c r="P36" s="425">
        <v>190</v>
      </c>
      <c r="Q36" s="425">
        <v>917</v>
      </c>
      <c r="R36" s="425">
        <v>309</v>
      </c>
      <c r="S36" s="425">
        <v>1226</v>
      </c>
      <c r="T36" s="425">
        <v>90</v>
      </c>
      <c r="U36" s="425">
        <v>137</v>
      </c>
      <c r="V36" s="425">
        <v>227</v>
      </c>
      <c r="W36" s="425">
        <v>278</v>
      </c>
      <c r="X36" s="425">
        <v>192</v>
      </c>
      <c r="Y36" s="425">
        <v>470</v>
      </c>
      <c r="Z36" s="425">
        <v>30151</v>
      </c>
      <c r="AA36" s="425">
        <v>15273</v>
      </c>
      <c r="AB36" s="425">
        <v>45424</v>
      </c>
    </row>
    <row r="37" spans="1:28" ht="28.5" customHeight="1">
      <c r="A37" s="364"/>
      <c r="B37" s="649" t="s">
        <v>567</v>
      </c>
      <c r="C37" s="649"/>
      <c r="D37" s="649"/>
      <c r="E37" s="649"/>
      <c r="F37" s="649"/>
      <c r="G37" s="649"/>
      <c r="H37" s="649"/>
      <c r="I37" s="649"/>
      <c r="J37" s="649"/>
      <c r="K37" s="649" t="s">
        <v>567</v>
      </c>
      <c r="L37" s="649"/>
      <c r="M37" s="649"/>
      <c r="N37" s="649"/>
      <c r="O37" s="649"/>
      <c r="P37" s="649"/>
      <c r="Q37" s="649"/>
      <c r="R37" s="649"/>
      <c r="S37" s="649"/>
      <c r="T37" s="649" t="s">
        <v>567</v>
      </c>
      <c r="U37" s="649"/>
      <c r="V37" s="649"/>
      <c r="W37" s="649"/>
      <c r="X37" s="649"/>
      <c r="Y37" s="649"/>
      <c r="Z37" s="649"/>
      <c r="AA37" s="649"/>
      <c r="AB37" s="649"/>
    </row>
  </sheetData>
  <mergeCells count="16">
    <mergeCell ref="A2:A3"/>
    <mergeCell ref="B2:D2"/>
    <mergeCell ref="E2:G2"/>
    <mergeCell ref="H2:J2"/>
    <mergeCell ref="K2:M2"/>
    <mergeCell ref="B37:J37"/>
    <mergeCell ref="K37:S37"/>
    <mergeCell ref="T37:AB37"/>
    <mergeCell ref="B1:J1"/>
    <mergeCell ref="K1:S1"/>
    <mergeCell ref="T1:AB1"/>
    <mergeCell ref="N2:P2"/>
    <mergeCell ref="Q2:S2"/>
    <mergeCell ref="T2:V2"/>
    <mergeCell ref="W2:Y2"/>
    <mergeCell ref="Z2:AB2"/>
  </mergeCells>
  <pageMargins left="0.70866141732283472" right="0.23622047244094491" top="0.47244094488188981" bottom="0.51181102362204722" header="0.31496062992125984" footer="0.31496062992125984"/>
  <pageSetup paperSize="9" firstPageNumber="60" orientation="portrait" useFirstPageNumber="1" horizontalDpi="4294967294" verticalDpi="4294967294" r:id="rId1"/>
  <headerFooter>
    <oddFooter>&amp;L&amp;"Arial,Italic"&amp;9AISHE 2015-16&amp;CT-&amp;P</oddFooter>
  </headerFooter>
  <colBreaks count="2" manualBreakCount="2">
    <brk id="10" max="1048575" man="1"/>
    <brk id="19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>
  <sheetPr codeName="Sheet20">
    <tabColor rgb="FF00B0F0"/>
  </sheetPr>
  <dimension ref="A1:D140"/>
  <sheetViews>
    <sheetView view="pageBreakPreview" topLeftCell="A126" zoomScaleSheetLayoutView="100" workbookViewId="0">
      <selection activeCell="E1" sqref="E1:M1048576"/>
    </sheetView>
  </sheetViews>
  <sheetFormatPr defaultRowHeight="14.25"/>
  <cols>
    <col min="1" max="1" width="53.140625" style="63" customWidth="1"/>
    <col min="2" max="4" width="10.5703125" style="62" customWidth="1"/>
    <col min="5" max="16384" width="9.140625" style="62"/>
  </cols>
  <sheetData>
    <row r="1" spans="1:4" s="68" customFormat="1" ht="36.75" customHeight="1">
      <c r="A1" s="654" t="s">
        <v>448</v>
      </c>
      <c r="B1" s="654"/>
      <c r="C1" s="654"/>
      <c r="D1" s="654"/>
    </row>
    <row r="2" spans="1:4">
      <c r="A2" s="344" t="s">
        <v>449</v>
      </c>
      <c r="B2" s="220" t="s">
        <v>450</v>
      </c>
      <c r="C2" s="220" t="s">
        <v>451</v>
      </c>
      <c r="D2" s="220" t="s">
        <v>82</v>
      </c>
    </row>
    <row r="3" spans="1:4">
      <c r="A3" s="67">
        <v>1</v>
      </c>
      <c r="B3" s="67">
        <v>2</v>
      </c>
      <c r="C3" s="67">
        <v>3</v>
      </c>
      <c r="D3" s="67">
        <v>4</v>
      </c>
    </row>
    <row r="4" spans="1:4">
      <c r="A4" s="65" t="s">
        <v>209</v>
      </c>
      <c r="B4" s="66">
        <v>5151</v>
      </c>
      <c r="C4" s="66">
        <v>790</v>
      </c>
      <c r="D4" s="66">
        <v>5941</v>
      </c>
    </row>
    <row r="5" spans="1:4">
      <c r="A5" s="65" t="s">
        <v>214</v>
      </c>
      <c r="B5" s="66">
        <v>2271</v>
      </c>
      <c r="C5" s="66">
        <v>957</v>
      </c>
      <c r="D5" s="66">
        <v>3228</v>
      </c>
    </row>
    <row r="6" spans="1:4">
      <c r="A6" s="65" t="s">
        <v>206</v>
      </c>
      <c r="B6" s="66">
        <v>1720</v>
      </c>
      <c r="C6" s="66">
        <v>1393</v>
      </c>
      <c r="D6" s="66">
        <v>3113</v>
      </c>
    </row>
    <row r="7" spans="1:4">
      <c r="A7" s="65" t="s">
        <v>208</v>
      </c>
      <c r="B7" s="66">
        <v>1751</v>
      </c>
      <c r="C7" s="66">
        <v>1162</v>
      </c>
      <c r="D7" s="66">
        <v>2913</v>
      </c>
    </row>
    <row r="8" spans="1:4">
      <c r="A8" s="65" t="s">
        <v>207</v>
      </c>
      <c r="B8" s="66">
        <v>1780</v>
      </c>
      <c r="C8" s="66">
        <v>996</v>
      </c>
      <c r="D8" s="66">
        <v>2776</v>
      </c>
    </row>
    <row r="9" spans="1:4">
      <c r="A9" s="65" t="s">
        <v>219</v>
      </c>
      <c r="B9" s="66">
        <v>2079</v>
      </c>
      <c r="C9" s="66">
        <v>683</v>
      </c>
      <c r="D9" s="66">
        <v>2762</v>
      </c>
    </row>
    <row r="10" spans="1:4">
      <c r="A10" s="65" t="s">
        <v>213</v>
      </c>
      <c r="B10" s="66">
        <v>2238</v>
      </c>
      <c r="C10" s="66">
        <v>240</v>
      </c>
      <c r="D10" s="66">
        <v>2478</v>
      </c>
    </row>
    <row r="11" spans="1:4">
      <c r="A11" s="65" t="s">
        <v>210</v>
      </c>
      <c r="B11" s="66">
        <v>2042</v>
      </c>
      <c r="C11" s="66">
        <v>290</v>
      </c>
      <c r="D11" s="66">
        <v>2332</v>
      </c>
    </row>
    <row r="12" spans="1:4">
      <c r="A12" s="65" t="s">
        <v>218</v>
      </c>
      <c r="B12" s="66">
        <v>911</v>
      </c>
      <c r="C12" s="66">
        <v>1253</v>
      </c>
      <c r="D12" s="66">
        <v>2164</v>
      </c>
    </row>
    <row r="13" spans="1:4">
      <c r="A13" s="65" t="s">
        <v>217</v>
      </c>
      <c r="B13" s="66">
        <v>252</v>
      </c>
      <c r="C13" s="66">
        <v>1316</v>
      </c>
      <c r="D13" s="66">
        <v>1568</v>
      </c>
    </row>
    <row r="14" spans="1:4">
      <c r="A14" s="65" t="s">
        <v>136</v>
      </c>
      <c r="B14" s="66">
        <v>980</v>
      </c>
      <c r="C14" s="66">
        <v>465</v>
      </c>
      <c r="D14" s="66">
        <v>1445</v>
      </c>
    </row>
    <row r="15" spans="1:4">
      <c r="A15" s="65" t="s">
        <v>137</v>
      </c>
      <c r="B15" s="66">
        <v>1047</v>
      </c>
      <c r="C15" s="66">
        <v>337</v>
      </c>
      <c r="D15" s="66">
        <v>1384</v>
      </c>
    </row>
    <row r="16" spans="1:4">
      <c r="A16" s="65" t="s">
        <v>135</v>
      </c>
      <c r="B16" s="66">
        <v>916</v>
      </c>
      <c r="C16" s="66">
        <v>436</v>
      </c>
      <c r="D16" s="66">
        <v>1352</v>
      </c>
    </row>
    <row r="17" spans="1:4">
      <c r="A17" s="65" t="s">
        <v>223</v>
      </c>
      <c r="B17" s="66">
        <v>490</v>
      </c>
      <c r="C17" s="66">
        <v>800</v>
      </c>
      <c r="D17" s="66">
        <v>1290</v>
      </c>
    </row>
    <row r="18" spans="1:4">
      <c r="A18" s="65" t="s">
        <v>220</v>
      </c>
      <c r="B18" s="66">
        <v>808</v>
      </c>
      <c r="C18" s="66">
        <v>356</v>
      </c>
      <c r="D18" s="66">
        <v>1164</v>
      </c>
    </row>
    <row r="19" spans="1:4">
      <c r="A19" s="65" t="s">
        <v>125</v>
      </c>
      <c r="B19" s="66">
        <v>864</v>
      </c>
      <c r="C19" s="66">
        <v>275</v>
      </c>
      <c r="D19" s="66">
        <v>1139</v>
      </c>
    </row>
    <row r="20" spans="1:4">
      <c r="A20" s="65" t="s">
        <v>572</v>
      </c>
      <c r="B20" s="66">
        <v>867</v>
      </c>
      <c r="C20" s="66">
        <v>190</v>
      </c>
      <c r="D20" s="66">
        <v>1057</v>
      </c>
    </row>
    <row r="21" spans="1:4">
      <c r="A21" s="65" t="s">
        <v>229</v>
      </c>
      <c r="B21" s="66">
        <v>323</v>
      </c>
      <c r="C21" s="66">
        <v>382</v>
      </c>
      <c r="D21" s="66">
        <v>705</v>
      </c>
    </row>
    <row r="22" spans="1:4">
      <c r="A22" s="65" t="s">
        <v>211</v>
      </c>
      <c r="B22" s="66">
        <v>279</v>
      </c>
      <c r="C22" s="66">
        <v>303</v>
      </c>
      <c r="D22" s="66">
        <v>582</v>
      </c>
    </row>
    <row r="23" spans="1:4">
      <c r="A23" s="65" t="s">
        <v>140</v>
      </c>
      <c r="B23" s="66">
        <v>405</v>
      </c>
      <c r="C23" s="66">
        <v>44</v>
      </c>
      <c r="D23" s="66">
        <v>449</v>
      </c>
    </row>
    <row r="24" spans="1:4">
      <c r="A24" s="65" t="s">
        <v>212</v>
      </c>
      <c r="B24" s="66">
        <v>34</v>
      </c>
      <c r="C24" s="66">
        <v>378</v>
      </c>
      <c r="D24" s="66">
        <v>412</v>
      </c>
    </row>
    <row r="25" spans="1:4">
      <c r="A25" s="65" t="s">
        <v>216</v>
      </c>
      <c r="B25" s="66">
        <v>167</v>
      </c>
      <c r="C25" s="66">
        <v>201</v>
      </c>
      <c r="D25" s="66">
        <v>368</v>
      </c>
    </row>
    <row r="26" spans="1:4">
      <c r="A26" s="65" t="s">
        <v>164</v>
      </c>
      <c r="B26" s="66">
        <v>187</v>
      </c>
      <c r="C26" s="66">
        <v>165</v>
      </c>
      <c r="D26" s="66">
        <v>352</v>
      </c>
    </row>
    <row r="27" spans="1:4">
      <c r="A27" s="65" t="s">
        <v>139</v>
      </c>
      <c r="B27" s="66">
        <v>240</v>
      </c>
      <c r="C27" s="66">
        <v>83</v>
      </c>
      <c r="D27" s="66">
        <v>323</v>
      </c>
    </row>
    <row r="28" spans="1:4">
      <c r="A28" s="65" t="s">
        <v>225</v>
      </c>
      <c r="B28" s="66">
        <v>118</v>
      </c>
      <c r="C28" s="66">
        <v>148</v>
      </c>
      <c r="D28" s="66">
        <v>266</v>
      </c>
    </row>
    <row r="29" spans="1:4">
      <c r="A29" s="65" t="s">
        <v>285</v>
      </c>
      <c r="B29" s="66">
        <v>127</v>
      </c>
      <c r="C29" s="66">
        <v>125</v>
      </c>
      <c r="D29" s="66">
        <v>252</v>
      </c>
    </row>
    <row r="30" spans="1:4">
      <c r="A30" s="65" t="s">
        <v>726</v>
      </c>
      <c r="B30" s="66">
        <v>90</v>
      </c>
      <c r="C30" s="66">
        <v>137</v>
      </c>
      <c r="D30" s="66">
        <v>227</v>
      </c>
    </row>
    <row r="31" spans="1:4">
      <c r="A31" s="65" t="s">
        <v>215</v>
      </c>
      <c r="B31" s="66">
        <v>107</v>
      </c>
      <c r="C31" s="66">
        <v>81</v>
      </c>
      <c r="D31" s="66">
        <v>188</v>
      </c>
    </row>
    <row r="32" spans="1:4">
      <c r="A32" s="65" t="s">
        <v>571</v>
      </c>
      <c r="B32" s="66">
        <v>77</v>
      </c>
      <c r="C32" s="66">
        <v>113</v>
      </c>
      <c r="D32" s="66">
        <v>190</v>
      </c>
    </row>
    <row r="33" spans="1:4">
      <c r="A33" s="65" t="s">
        <v>239</v>
      </c>
      <c r="B33" s="66">
        <v>140</v>
      </c>
      <c r="C33" s="66">
        <v>42</v>
      </c>
      <c r="D33" s="66">
        <v>182</v>
      </c>
    </row>
    <row r="34" spans="1:4">
      <c r="A34" s="65" t="s">
        <v>250</v>
      </c>
      <c r="B34" s="66">
        <v>94</v>
      </c>
      <c r="C34" s="66">
        <v>85</v>
      </c>
      <c r="D34" s="66">
        <v>179</v>
      </c>
    </row>
    <row r="35" spans="1:4">
      <c r="A35" s="65" t="s">
        <v>573</v>
      </c>
      <c r="B35" s="66">
        <v>49</v>
      </c>
      <c r="C35" s="66">
        <v>118</v>
      </c>
      <c r="D35" s="66">
        <v>167</v>
      </c>
    </row>
    <row r="36" spans="1:4">
      <c r="A36" s="65" t="s">
        <v>138</v>
      </c>
      <c r="B36" s="66">
        <v>144</v>
      </c>
      <c r="C36" s="66">
        <v>21</v>
      </c>
      <c r="D36" s="66">
        <v>165</v>
      </c>
    </row>
    <row r="37" spans="1:4">
      <c r="A37" s="65" t="s">
        <v>143</v>
      </c>
      <c r="B37" s="66">
        <v>112</v>
      </c>
      <c r="C37" s="66">
        <v>34</v>
      </c>
      <c r="D37" s="66">
        <v>146</v>
      </c>
    </row>
    <row r="38" spans="1:4">
      <c r="A38" s="65" t="s">
        <v>145</v>
      </c>
      <c r="B38" s="66">
        <v>80</v>
      </c>
      <c r="C38" s="66">
        <v>53</v>
      </c>
      <c r="D38" s="66">
        <v>133</v>
      </c>
    </row>
    <row r="39" spans="1:4">
      <c r="A39" s="65" t="s">
        <v>147</v>
      </c>
      <c r="B39" s="66">
        <v>72</v>
      </c>
      <c r="C39" s="66">
        <v>29</v>
      </c>
      <c r="D39" s="66">
        <v>101</v>
      </c>
    </row>
    <row r="40" spans="1:4">
      <c r="A40" s="65" t="s">
        <v>243</v>
      </c>
      <c r="B40" s="66">
        <v>22</v>
      </c>
      <c r="C40" s="66">
        <v>70</v>
      </c>
      <c r="D40" s="66">
        <v>92</v>
      </c>
    </row>
    <row r="41" spans="1:4">
      <c r="A41" s="65" t="s">
        <v>241</v>
      </c>
      <c r="B41" s="66">
        <v>50</v>
      </c>
      <c r="C41" s="66">
        <v>38</v>
      </c>
      <c r="D41" s="66">
        <v>88</v>
      </c>
    </row>
    <row r="42" spans="1:4">
      <c r="A42" s="65" t="s">
        <v>222</v>
      </c>
      <c r="B42" s="66">
        <v>74</v>
      </c>
      <c r="C42" s="66">
        <v>13</v>
      </c>
      <c r="D42" s="66">
        <v>87</v>
      </c>
    </row>
    <row r="43" spans="1:4">
      <c r="A43" s="65" t="s">
        <v>148</v>
      </c>
      <c r="B43" s="66">
        <v>8</v>
      </c>
      <c r="C43" s="66">
        <v>67</v>
      </c>
      <c r="D43" s="66">
        <v>75</v>
      </c>
    </row>
    <row r="44" spans="1:4" ht="28.5">
      <c r="A44" s="65" t="s">
        <v>288</v>
      </c>
      <c r="B44" s="66">
        <v>50</v>
      </c>
      <c r="C44" s="66">
        <v>19</v>
      </c>
      <c r="D44" s="66">
        <v>69</v>
      </c>
    </row>
    <row r="45" spans="1:4">
      <c r="A45" s="65" t="s">
        <v>232</v>
      </c>
      <c r="B45" s="66">
        <v>45</v>
      </c>
      <c r="C45" s="66">
        <v>22</v>
      </c>
      <c r="D45" s="66">
        <v>67</v>
      </c>
    </row>
    <row r="46" spans="1:4" ht="28.5">
      <c r="A46" s="65" t="s">
        <v>259</v>
      </c>
      <c r="B46" s="66">
        <v>15</v>
      </c>
      <c r="C46" s="66">
        <v>52</v>
      </c>
      <c r="D46" s="66">
        <v>67</v>
      </c>
    </row>
    <row r="47" spans="1:4">
      <c r="A47" s="65" t="s">
        <v>141</v>
      </c>
      <c r="B47" s="66">
        <v>56</v>
      </c>
      <c r="C47" s="66">
        <v>9</v>
      </c>
      <c r="D47" s="66">
        <v>65</v>
      </c>
    </row>
    <row r="48" spans="1:4" ht="28.5">
      <c r="A48" s="65" t="s">
        <v>242</v>
      </c>
      <c r="B48" s="66">
        <v>41</v>
      </c>
      <c r="C48" s="66">
        <v>24</v>
      </c>
      <c r="D48" s="66">
        <v>65</v>
      </c>
    </row>
    <row r="49" spans="1:4">
      <c r="A49" s="65" t="s">
        <v>134</v>
      </c>
      <c r="B49" s="66">
        <v>37</v>
      </c>
      <c r="C49" s="66">
        <v>22</v>
      </c>
      <c r="D49" s="66">
        <v>59</v>
      </c>
    </row>
    <row r="50" spans="1:4">
      <c r="A50" s="65" t="s">
        <v>238</v>
      </c>
      <c r="B50" s="66">
        <v>37</v>
      </c>
      <c r="C50" s="66">
        <v>22</v>
      </c>
      <c r="D50" s="66">
        <v>59</v>
      </c>
    </row>
    <row r="51" spans="1:4">
      <c r="A51" s="65" t="s">
        <v>233</v>
      </c>
      <c r="B51" s="66">
        <v>31</v>
      </c>
      <c r="C51" s="66">
        <v>27</v>
      </c>
      <c r="D51" s="66">
        <v>58</v>
      </c>
    </row>
    <row r="52" spans="1:4">
      <c r="A52" s="65" t="s">
        <v>176</v>
      </c>
      <c r="B52" s="66">
        <v>35</v>
      </c>
      <c r="C52" s="66">
        <v>19</v>
      </c>
      <c r="D52" s="66">
        <v>54</v>
      </c>
    </row>
    <row r="53" spans="1:4">
      <c r="A53" s="65" t="s">
        <v>221</v>
      </c>
      <c r="B53" s="66">
        <v>48</v>
      </c>
      <c r="C53" s="66">
        <v>2</v>
      </c>
      <c r="D53" s="66">
        <v>50</v>
      </c>
    </row>
    <row r="54" spans="1:4">
      <c r="A54" s="65" t="s">
        <v>252</v>
      </c>
      <c r="B54" s="66">
        <v>19</v>
      </c>
      <c r="C54" s="66">
        <v>28</v>
      </c>
      <c r="D54" s="66">
        <v>47</v>
      </c>
    </row>
    <row r="55" spans="1:4">
      <c r="A55" s="65" t="s">
        <v>254</v>
      </c>
      <c r="B55" s="66">
        <v>27</v>
      </c>
      <c r="C55" s="66">
        <v>17</v>
      </c>
      <c r="D55" s="66">
        <v>44</v>
      </c>
    </row>
    <row r="56" spans="1:4">
      <c r="A56" s="65" t="s">
        <v>160</v>
      </c>
      <c r="B56" s="66">
        <v>30</v>
      </c>
      <c r="C56" s="66">
        <v>11</v>
      </c>
      <c r="D56" s="66">
        <v>41</v>
      </c>
    </row>
    <row r="57" spans="1:4" ht="28.5">
      <c r="A57" s="65" t="s">
        <v>286</v>
      </c>
      <c r="B57" s="66">
        <v>32</v>
      </c>
      <c r="C57" s="66">
        <v>8</v>
      </c>
      <c r="D57" s="66">
        <v>40</v>
      </c>
    </row>
    <row r="58" spans="1:4" ht="28.5">
      <c r="A58" s="65" t="s">
        <v>236</v>
      </c>
      <c r="B58" s="66">
        <v>22</v>
      </c>
      <c r="C58" s="66">
        <v>17</v>
      </c>
      <c r="D58" s="66">
        <v>39</v>
      </c>
    </row>
    <row r="59" spans="1:4">
      <c r="A59" s="65" t="s">
        <v>234</v>
      </c>
      <c r="B59" s="66">
        <v>13</v>
      </c>
      <c r="C59" s="66">
        <v>20</v>
      </c>
      <c r="D59" s="66">
        <v>33</v>
      </c>
    </row>
    <row r="60" spans="1:4">
      <c r="A60" s="65" t="s">
        <v>158</v>
      </c>
      <c r="B60" s="66">
        <v>15</v>
      </c>
      <c r="C60" s="66">
        <v>17</v>
      </c>
      <c r="D60" s="66">
        <v>32</v>
      </c>
    </row>
    <row r="61" spans="1:4">
      <c r="A61" s="65" t="s">
        <v>154</v>
      </c>
      <c r="B61" s="66">
        <v>27</v>
      </c>
      <c r="C61" s="66">
        <v>4</v>
      </c>
      <c r="D61" s="66">
        <v>31</v>
      </c>
    </row>
    <row r="62" spans="1:4" ht="28.5">
      <c r="A62" s="65" t="s">
        <v>290</v>
      </c>
      <c r="B62" s="66">
        <v>16</v>
      </c>
      <c r="C62" s="66">
        <v>13</v>
      </c>
      <c r="D62" s="66">
        <v>29</v>
      </c>
    </row>
    <row r="63" spans="1:4">
      <c r="A63" s="65" t="s">
        <v>142</v>
      </c>
      <c r="B63" s="66">
        <v>10</v>
      </c>
      <c r="C63" s="66">
        <v>18</v>
      </c>
      <c r="D63" s="66">
        <v>28</v>
      </c>
    </row>
    <row r="64" spans="1:4" ht="28.5">
      <c r="A64" s="65" t="s">
        <v>296</v>
      </c>
      <c r="B64" s="66">
        <v>23</v>
      </c>
      <c r="C64" s="66">
        <v>5</v>
      </c>
      <c r="D64" s="66">
        <v>28</v>
      </c>
    </row>
    <row r="65" spans="1:4">
      <c r="A65" s="65" t="s">
        <v>126</v>
      </c>
      <c r="B65" s="66">
        <v>15</v>
      </c>
      <c r="C65" s="66">
        <v>11</v>
      </c>
      <c r="D65" s="66">
        <v>26</v>
      </c>
    </row>
    <row r="66" spans="1:4">
      <c r="A66" s="65" t="s">
        <v>224</v>
      </c>
      <c r="B66" s="66">
        <v>9</v>
      </c>
      <c r="C66" s="66">
        <v>16</v>
      </c>
      <c r="D66" s="66">
        <v>25</v>
      </c>
    </row>
    <row r="67" spans="1:4" ht="28.5">
      <c r="A67" s="65" t="s">
        <v>260</v>
      </c>
      <c r="B67" s="66">
        <v>14</v>
      </c>
      <c r="C67" s="66">
        <v>11</v>
      </c>
      <c r="D67" s="66">
        <v>25</v>
      </c>
    </row>
    <row r="68" spans="1:4" ht="28.5">
      <c r="A68" s="65" t="s">
        <v>235</v>
      </c>
      <c r="B68" s="66">
        <v>15</v>
      </c>
      <c r="C68" s="66">
        <v>8</v>
      </c>
      <c r="D68" s="66">
        <v>23</v>
      </c>
    </row>
    <row r="69" spans="1:4">
      <c r="A69" s="65" t="s">
        <v>266</v>
      </c>
      <c r="B69" s="66">
        <v>10</v>
      </c>
      <c r="C69" s="66">
        <v>12</v>
      </c>
      <c r="D69" s="66">
        <v>22</v>
      </c>
    </row>
    <row r="70" spans="1:4">
      <c r="A70" s="65" t="s">
        <v>166</v>
      </c>
      <c r="B70" s="66">
        <v>17</v>
      </c>
      <c r="C70" s="66">
        <v>3</v>
      </c>
      <c r="D70" s="66">
        <v>20</v>
      </c>
    </row>
    <row r="71" spans="1:4">
      <c r="A71" s="65" t="s">
        <v>287</v>
      </c>
      <c r="B71" s="66">
        <v>10</v>
      </c>
      <c r="C71" s="66">
        <v>8</v>
      </c>
      <c r="D71" s="66">
        <v>18</v>
      </c>
    </row>
    <row r="72" spans="1:4" ht="28.5">
      <c r="A72" s="65" t="s">
        <v>185</v>
      </c>
      <c r="B72" s="66">
        <v>10</v>
      </c>
      <c r="C72" s="66">
        <v>7</v>
      </c>
      <c r="D72" s="66">
        <v>17</v>
      </c>
    </row>
    <row r="73" spans="1:4">
      <c r="A73" s="65" t="s">
        <v>253</v>
      </c>
      <c r="B73" s="66">
        <v>13</v>
      </c>
      <c r="C73" s="66">
        <v>4</v>
      </c>
      <c r="D73" s="66">
        <v>17</v>
      </c>
    </row>
    <row r="74" spans="1:4">
      <c r="A74" s="65" t="s">
        <v>150</v>
      </c>
      <c r="B74" s="66">
        <v>8</v>
      </c>
      <c r="C74" s="66">
        <v>9</v>
      </c>
      <c r="D74" s="66">
        <v>17</v>
      </c>
    </row>
    <row r="75" spans="1:4">
      <c r="A75" s="65" t="s">
        <v>294</v>
      </c>
      <c r="B75" s="66">
        <v>8</v>
      </c>
      <c r="C75" s="66">
        <v>8</v>
      </c>
      <c r="D75" s="66">
        <v>16</v>
      </c>
    </row>
    <row r="76" spans="1:4">
      <c r="A76" s="65" t="s">
        <v>144</v>
      </c>
      <c r="B76" s="66">
        <v>12</v>
      </c>
      <c r="C76" s="66">
        <v>4</v>
      </c>
      <c r="D76" s="66">
        <v>16</v>
      </c>
    </row>
    <row r="77" spans="1:4">
      <c r="A77" s="65" t="s">
        <v>230</v>
      </c>
      <c r="B77" s="66">
        <v>14</v>
      </c>
      <c r="C77" s="66">
        <v>0</v>
      </c>
      <c r="D77" s="66">
        <v>14</v>
      </c>
    </row>
    <row r="78" spans="1:4">
      <c r="A78" s="65" t="s">
        <v>175</v>
      </c>
      <c r="B78" s="66">
        <v>11</v>
      </c>
      <c r="C78" s="66">
        <v>3</v>
      </c>
      <c r="D78" s="66">
        <v>14</v>
      </c>
    </row>
    <row r="79" spans="1:4">
      <c r="A79" s="65" t="s">
        <v>292</v>
      </c>
      <c r="B79" s="66">
        <v>10</v>
      </c>
      <c r="C79" s="66">
        <v>4</v>
      </c>
      <c r="D79" s="66">
        <v>14</v>
      </c>
    </row>
    <row r="80" spans="1:4">
      <c r="A80" s="65" t="s">
        <v>256</v>
      </c>
      <c r="B80" s="66">
        <v>4</v>
      </c>
      <c r="C80" s="66">
        <v>10</v>
      </c>
      <c r="D80" s="66">
        <v>14</v>
      </c>
    </row>
    <row r="81" spans="1:4">
      <c r="A81" s="65" t="s">
        <v>231</v>
      </c>
      <c r="B81" s="66">
        <v>6</v>
      </c>
      <c r="C81" s="66">
        <v>7</v>
      </c>
      <c r="D81" s="66">
        <v>13</v>
      </c>
    </row>
    <row r="82" spans="1:4">
      <c r="A82" s="65" t="s">
        <v>168</v>
      </c>
      <c r="B82" s="66">
        <v>8</v>
      </c>
      <c r="C82" s="66">
        <v>5</v>
      </c>
      <c r="D82" s="66">
        <v>13</v>
      </c>
    </row>
    <row r="83" spans="1:4">
      <c r="A83" s="65" t="s">
        <v>272</v>
      </c>
      <c r="B83" s="66">
        <v>8</v>
      </c>
      <c r="C83" s="66">
        <v>5</v>
      </c>
      <c r="D83" s="66">
        <v>13</v>
      </c>
    </row>
    <row r="84" spans="1:4">
      <c r="A84" s="65" t="s">
        <v>276</v>
      </c>
      <c r="B84" s="66">
        <v>0</v>
      </c>
      <c r="C84" s="66">
        <v>13</v>
      </c>
      <c r="D84" s="66">
        <v>13</v>
      </c>
    </row>
    <row r="85" spans="1:4">
      <c r="A85" s="65" t="s">
        <v>174</v>
      </c>
      <c r="B85" s="66">
        <v>3</v>
      </c>
      <c r="C85" s="66">
        <v>9</v>
      </c>
      <c r="D85" s="66">
        <v>12</v>
      </c>
    </row>
    <row r="86" spans="1:4">
      <c r="A86" s="65" t="s">
        <v>247</v>
      </c>
      <c r="B86" s="66">
        <v>6</v>
      </c>
      <c r="C86" s="66">
        <v>5</v>
      </c>
      <c r="D86" s="66">
        <v>11</v>
      </c>
    </row>
    <row r="87" spans="1:4">
      <c r="A87" s="65" t="s">
        <v>155</v>
      </c>
      <c r="B87" s="66">
        <v>8</v>
      </c>
      <c r="C87" s="66">
        <v>3</v>
      </c>
      <c r="D87" s="66">
        <v>11</v>
      </c>
    </row>
    <row r="88" spans="1:4">
      <c r="A88" s="65" t="s">
        <v>146</v>
      </c>
      <c r="B88" s="66">
        <v>10</v>
      </c>
      <c r="C88" s="66">
        <v>0</v>
      </c>
      <c r="D88" s="66">
        <v>10</v>
      </c>
    </row>
    <row r="89" spans="1:4">
      <c r="A89" s="65" t="s">
        <v>269</v>
      </c>
      <c r="B89" s="66">
        <v>8</v>
      </c>
      <c r="C89" s="66">
        <v>2</v>
      </c>
      <c r="D89" s="66">
        <v>10</v>
      </c>
    </row>
    <row r="90" spans="1:4" ht="28.5">
      <c r="A90" s="65" t="s">
        <v>188</v>
      </c>
      <c r="B90" s="66">
        <v>6</v>
      </c>
      <c r="C90" s="66">
        <v>4</v>
      </c>
      <c r="D90" s="66">
        <v>10</v>
      </c>
    </row>
    <row r="91" spans="1:4">
      <c r="A91" s="65" t="s">
        <v>191</v>
      </c>
      <c r="B91" s="66">
        <v>5</v>
      </c>
      <c r="C91" s="66">
        <v>5</v>
      </c>
      <c r="D91" s="66">
        <v>10</v>
      </c>
    </row>
    <row r="92" spans="1:4">
      <c r="A92" s="65" t="s">
        <v>167</v>
      </c>
      <c r="B92" s="66">
        <v>9</v>
      </c>
      <c r="C92" s="66">
        <v>0</v>
      </c>
      <c r="D92" s="66">
        <v>9</v>
      </c>
    </row>
    <row r="93" spans="1:4">
      <c r="A93" s="65" t="s">
        <v>171</v>
      </c>
      <c r="B93" s="66">
        <v>4</v>
      </c>
      <c r="C93" s="66">
        <v>4</v>
      </c>
      <c r="D93" s="66">
        <v>8</v>
      </c>
    </row>
    <row r="94" spans="1:4">
      <c r="A94" s="65" t="s">
        <v>169</v>
      </c>
      <c r="B94" s="66">
        <v>4</v>
      </c>
      <c r="C94" s="66">
        <v>3</v>
      </c>
      <c r="D94" s="66">
        <v>7</v>
      </c>
    </row>
    <row r="95" spans="1:4">
      <c r="A95" s="65" t="s">
        <v>170</v>
      </c>
      <c r="B95" s="66">
        <v>3</v>
      </c>
      <c r="C95" s="66">
        <v>4</v>
      </c>
      <c r="D95" s="66">
        <v>7</v>
      </c>
    </row>
    <row r="96" spans="1:4">
      <c r="A96" s="65" t="s">
        <v>159</v>
      </c>
      <c r="B96" s="66">
        <v>2</v>
      </c>
      <c r="C96" s="66">
        <v>5</v>
      </c>
      <c r="D96" s="66">
        <v>7</v>
      </c>
    </row>
    <row r="97" spans="1:4">
      <c r="A97" s="65" t="s">
        <v>265</v>
      </c>
      <c r="B97" s="66">
        <v>6</v>
      </c>
      <c r="C97" s="66">
        <v>0</v>
      </c>
      <c r="D97" s="66">
        <v>6</v>
      </c>
    </row>
    <row r="98" spans="1:4">
      <c r="A98" s="65" t="s">
        <v>181</v>
      </c>
      <c r="B98" s="66">
        <v>5</v>
      </c>
      <c r="C98" s="66">
        <v>1</v>
      </c>
      <c r="D98" s="66">
        <v>6</v>
      </c>
    </row>
    <row r="99" spans="1:4">
      <c r="A99" s="65" t="s">
        <v>268</v>
      </c>
      <c r="B99" s="66">
        <v>4</v>
      </c>
      <c r="C99" s="66">
        <v>2</v>
      </c>
      <c r="D99" s="66">
        <v>6</v>
      </c>
    </row>
    <row r="100" spans="1:4">
      <c r="A100" s="65" t="s">
        <v>151</v>
      </c>
      <c r="B100" s="66">
        <v>4</v>
      </c>
      <c r="C100" s="66">
        <v>2</v>
      </c>
      <c r="D100" s="66">
        <v>6</v>
      </c>
    </row>
    <row r="101" spans="1:4">
      <c r="A101" s="65" t="s">
        <v>264</v>
      </c>
      <c r="B101" s="66">
        <v>6</v>
      </c>
      <c r="C101" s="66">
        <v>0</v>
      </c>
      <c r="D101" s="66">
        <v>6</v>
      </c>
    </row>
    <row r="102" spans="1:4">
      <c r="A102" s="65" t="s">
        <v>178</v>
      </c>
      <c r="B102" s="66">
        <v>5</v>
      </c>
      <c r="C102" s="66">
        <v>0</v>
      </c>
      <c r="D102" s="66">
        <v>5</v>
      </c>
    </row>
    <row r="103" spans="1:4">
      <c r="A103" s="65" t="s">
        <v>165</v>
      </c>
      <c r="B103" s="66">
        <v>5</v>
      </c>
      <c r="C103" s="66">
        <v>0</v>
      </c>
      <c r="D103" s="66">
        <v>5</v>
      </c>
    </row>
    <row r="104" spans="1:4">
      <c r="A104" s="65" t="s">
        <v>274</v>
      </c>
      <c r="B104" s="66">
        <v>4</v>
      </c>
      <c r="C104" s="66">
        <v>0</v>
      </c>
      <c r="D104" s="66">
        <v>4</v>
      </c>
    </row>
    <row r="105" spans="1:4">
      <c r="A105" s="65" t="s">
        <v>149</v>
      </c>
      <c r="B105" s="66">
        <v>2</v>
      </c>
      <c r="C105" s="66">
        <v>2</v>
      </c>
      <c r="D105" s="66">
        <v>4</v>
      </c>
    </row>
    <row r="106" spans="1:4" ht="28.5">
      <c r="A106" s="65" t="s">
        <v>262</v>
      </c>
      <c r="B106" s="66">
        <v>3</v>
      </c>
      <c r="C106" s="66">
        <v>1</v>
      </c>
      <c r="D106" s="66">
        <v>4</v>
      </c>
    </row>
    <row r="107" spans="1:4">
      <c r="A107" s="65" t="s">
        <v>161</v>
      </c>
      <c r="B107" s="66">
        <v>3</v>
      </c>
      <c r="C107" s="66">
        <v>1</v>
      </c>
      <c r="D107" s="66">
        <v>4</v>
      </c>
    </row>
    <row r="108" spans="1:4">
      <c r="A108" s="65" t="s">
        <v>226</v>
      </c>
      <c r="B108" s="66">
        <v>1</v>
      </c>
      <c r="C108" s="66">
        <v>2</v>
      </c>
      <c r="D108" s="66">
        <v>3</v>
      </c>
    </row>
    <row r="109" spans="1:4">
      <c r="A109" s="65" t="s">
        <v>227</v>
      </c>
      <c r="B109" s="66">
        <v>0</v>
      </c>
      <c r="C109" s="66">
        <v>3</v>
      </c>
      <c r="D109" s="66">
        <v>3</v>
      </c>
    </row>
    <row r="110" spans="1:4">
      <c r="A110" s="65" t="s">
        <v>128</v>
      </c>
      <c r="B110" s="66">
        <v>3</v>
      </c>
      <c r="C110" s="66">
        <v>0</v>
      </c>
      <c r="D110" s="66">
        <v>3</v>
      </c>
    </row>
    <row r="111" spans="1:4">
      <c r="A111" s="65" t="s">
        <v>180</v>
      </c>
      <c r="B111" s="66">
        <v>3</v>
      </c>
      <c r="C111" s="66">
        <v>0</v>
      </c>
      <c r="D111" s="66">
        <v>3</v>
      </c>
    </row>
    <row r="112" spans="1:4">
      <c r="A112" s="65" t="s">
        <v>228</v>
      </c>
      <c r="B112" s="66">
        <v>1</v>
      </c>
      <c r="C112" s="66">
        <v>2</v>
      </c>
      <c r="D112" s="66">
        <v>3</v>
      </c>
    </row>
    <row r="113" spans="1:4" ht="28.5">
      <c r="A113" s="65" t="s">
        <v>202</v>
      </c>
      <c r="B113" s="66">
        <v>1</v>
      </c>
      <c r="C113" s="66">
        <v>2</v>
      </c>
      <c r="D113" s="66">
        <v>3</v>
      </c>
    </row>
    <row r="114" spans="1:4">
      <c r="A114" s="65" t="s">
        <v>182</v>
      </c>
      <c r="B114" s="66">
        <v>2</v>
      </c>
      <c r="C114" s="66">
        <v>1</v>
      </c>
      <c r="D114" s="66">
        <v>3</v>
      </c>
    </row>
    <row r="115" spans="1:4">
      <c r="A115" s="65" t="s">
        <v>289</v>
      </c>
      <c r="B115" s="66">
        <v>2</v>
      </c>
      <c r="C115" s="66">
        <v>1</v>
      </c>
      <c r="D115" s="66">
        <v>3</v>
      </c>
    </row>
    <row r="116" spans="1:4" ht="28.5">
      <c r="A116" s="65" t="s">
        <v>186</v>
      </c>
      <c r="B116" s="66">
        <v>1</v>
      </c>
      <c r="C116" s="66">
        <v>2</v>
      </c>
      <c r="D116" s="66">
        <v>3</v>
      </c>
    </row>
    <row r="117" spans="1:4">
      <c r="A117" s="65" t="s">
        <v>163</v>
      </c>
      <c r="B117" s="66">
        <v>3</v>
      </c>
      <c r="C117" s="66">
        <v>0</v>
      </c>
      <c r="D117" s="66">
        <v>3</v>
      </c>
    </row>
    <row r="118" spans="1:4">
      <c r="A118" s="65" t="s">
        <v>152</v>
      </c>
      <c r="B118" s="66">
        <v>3</v>
      </c>
      <c r="C118" s="66">
        <v>0</v>
      </c>
      <c r="D118" s="66">
        <v>3</v>
      </c>
    </row>
    <row r="119" spans="1:4">
      <c r="A119" s="65" t="s">
        <v>129</v>
      </c>
      <c r="B119" s="66">
        <v>1</v>
      </c>
      <c r="C119" s="66">
        <v>2</v>
      </c>
      <c r="D119" s="66">
        <v>3</v>
      </c>
    </row>
    <row r="120" spans="1:4" ht="28.5">
      <c r="A120" s="65" t="s">
        <v>204</v>
      </c>
      <c r="B120" s="66">
        <v>1</v>
      </c>
      <c r="C120" s="66">
        <v>1</v>
      </c>
      <c r="D120" s="66">
        <v>2</v>
      </c>
    </row>
    <row r="121" spans="1:4">
      <c r="A121" s="65" t="s">
        <v>245</v>
      </c>
      <c r="B121" s="66">
        <v>2</v>
      </c>
      <c r="C121" s="66">
        <v>0</v>
      </c>
      <c r="D121" s="66">
        <v>2</v>
      </c>
    </row>
    <row r="122" spans="1:4">
      <c r="A122" s="65" t="s">
        <v>282</v>
      </c>
      <c r="B122" s="66">
        <v>1</v>
      </c>
      <c r="C122" s="66">
        <v>1</v>
      </c>
      <c r="D122" s="66">
        <v>2</v>
      </c>
    </row>
    <row r="123" spans="1:4">
      <c r="A123" s="65" t="s">
        <v>162</v>
      </c>
      <c r="B123" s="66">
        <v>2</v>
      </c>
      <c r="C123" s="66">
        <v>0</v>
      </c>
      <c r="D123" s="66">
        <v>2</v>
      </c>
    </row>
    <row r="124" spans="1:4">
      <c r="A124" s="65" t="s">
        <v>258</v>
      </c>
      <c r="B124" s="66">
        <v>1</v>
      </c>
      <c r="C124" s="66">
        <v>1</v>
      </c>
      <c r="D124" s="66">
        <v>2</v>
      </c>
    </row>
    <row r="125" spans="1:4">
      <c r="A125" s="65" t="s">
        <v>270</v>
      </c>
      <c r="B125" s="66">
        <v>1</v>
      </c>
      <c r="C125" s="66">
        <v>1</v>
      </c>
      <c r="D125" s="66">
        <v>2</v>
      </c>
    </row>
    <row r="126" spans="1:4">
      <c r="A126" s="65" t="s">
        <v>255</v>
      </c>
      <c r="B126" s="66">
        <v>2</v>
      </c>
      <c r="C126" s="66">
        <v>0</v>
      </c>
      <c r="D126" s="66">
        <v>2</v>
      </c>
    </row>
    <row r="127" spans="1:4">
      <c r="A127" s="65" t="s">
        <v>172</v>
      </c>
      <c r="B127" s="66">
        <v>2</v>
      </c>
      <c r="C127" s="66">
        <v>0</v>
      </c>
      <c r="D127" s="66">
        <v>2</v>
      </c>
    </row>
    <row r="128" spans="1:4">
      <c r="A128" s="65" t="s">
        <v>153</v>
      </c>
      <c r="B128" s="66">
        <v>0</v>
      </c>
      <c r="C128" s="66">
        <v>2</v>
      </c>
      <c r="D128" s="66">
        <v>2</v>
      </c>
    </row>
    <row r="129" spans="1:4">
      <c r="A129" s="65" t="s">
        <v>574</v>
      </c>
      <c r="B129" s="66">
        <v>1</v>
      </c>
      <c r="C129" s="66">
        <v>1</v>
      </c>
      <c r="D129" s="66">
        <v>2</v>
      </c>
    </row>
    <row r="130" spans="1:4">
      <c r="A130" s="65" t="s">
        <v>197</v>
      </c>
      <c r="B130" s="66">
        <v>1</v>
      </c>
      <c r="C130" s="66">
        <v>0</v>
      </c>
      <c r="D130" s="66">
        <v>1</v>
      </c>
    </row>
    <row r="131" spans="1:4">
      <c r="A131" s="65" t="s">
        <v>284</v>
      </c>
      <c r="B131" s="66">
        <v>0</v>
      </c>
      <c r="C131" s="66">
        <v>1</v>
      </c>
      <c r="D131" s="66">
        <v>1</v>
      </c>
    </row>
    <row r="132" spans="1:4">
      <c r="A132" s="65" t="s">
        <v>293</v>
      </c>
      <c r="B132" s="66">
        <v>0</v>
      </c>
      <c r="C132" s="66">
        <v>1</v>
      </c>
      <c r="D132" s="66">
        <v>1</v>
      </c>
    </row>
    <row r="133" spans="1:4">
      <c r="A133" s="65" t="s">
        <v>190</v>
      </c>
      <c r="B133" s="66">
        <v>1</v>
      </c>
      <c r="C133" s="66">
        <v>0</v>
      </c>
      <c r="D133" s="66">
        <v>1</v>
      </c>
    </row>
    <row r="134" spans="1:4">
      <c r="A134" s="65" t="s">
        <v>156</v>
      </c>
      <c r="B134" s="66">
        <v>1</v>
      </c>
      <c r="C134" s="66">
        <v>0</v>
      </c>
      <c r="D134" s="66">
        <v>1</v>
      </c>
    </row>
    <row r="135" spans="1:4">
      <c r="A135" s="65" t="s">
        <v>187</v>
      </c>
      <c r="B135" s="66">
        <v>1</v>
      </c>
      <c r="C135" s="66">
        <v>0</v>
      </c>
      <c r="D135" s="66">
        <v>1</v>
      </c>
    </row>
    <row r="136" spans="1:4">
      <c r="A136" s="65" t="s">
        <v>257</v>
      </c>
      <c r="B136" s="66">
        <v>0</v>
      </c>
      <c r="C136" s="66">
        <v>1</v>
      </c>
      <c r="D136" s="66">
        <v>1</v>
      </c>
    </row>
    <row r="137" spans="1:4">
      <c r="A137" s="65" t="s">
        <v>251</v>
      </c>
      <c r="B137" s="66">
        <v>0</v>
      </c>
      <c r="C137" s="66">
        <v>1</v>
      </c>
      <c r="D137" s="66">
        <v>1</v>
      </c>
    </row>
    <row r="138" spans="1:4">
      <c r="A138" s="65" t="s">
        <v>237</v>
      </c>
      <c r="B138" s="66">
        <v>1</v>
      </c>
      <c r="C138" s="66">
        <v>0</v>
      </c>
      <c r="D138" s="66">
        <v>1</v>
      </c>
    </row>
    <row r="139" spans="1:4">
      <c r="A139" s="65" t="s">
        <v>193</v>
      </c>
      <c r="B139" s="66">
        <v>0</v>
      </c>
      <c r="C139" s="66">
        <v>1</v>
      </c>
      <c r="D139" s="66">
        <v>1</v>
      </c>
    </row>
    <row r="140" spans="1:4">
      <c r="A140" s="344" t="s">
        <v>38</v>
      </c>
      <c r="B140" s="426">
        <v>30151</v>
      </c>
      <c r="C140" s="426">
        <v>15273</v>
      </c>
      <c r="D140" s="426">
        <v>45424</v>
      </c>
    </row>
  </sheetData>
  <mergeCells count="1">
    <mergeCell ref="A1:D1"/>
  </mergeCells>
  <pageMargins left="0.70866141732283505" right="0.70866141732283505" top="0.74803149606299202" bottom="0.74803149606299202" header="0.31496062992126" footer="0.31496062992126"/>
  <pageSetup paperSize="9" firstPageNumber="63" orientation="portrait" useFirstPageNumber="1" horizontalDpi="4294967294" verticalDpi="4294967294" r:id="rId1"/>
  <headerFooter>
    <oddFooter>&amp;L&amp;"Arial,Italic"&amp;9AISHE 2015-16&amp;CT-&amp;P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codeName="Sheet21">
    <tabColor rgb="FF92D050"/>
  </sheetPr>
  <dimension ref="A1:K40"/>
  <sheetViews>
    <sheetView view="pageBreakPreview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41" sqref="A41:XFD111"/>
    </sheetView>
  </sheetViews>
  <sheetFormatPr defaultRowHeight="15.75"/>
  <cols>
    <col min="1" max="1" width="5.140625" style="298" customWidth="1"/>
    <col min="2" max="2" width="23.42578125" style="298" customWidth="1"/>
    <col min="3" max="3" width="6.85546875" style="298" customWidth="1"/>
    <col min="4" max="4" width="9.85546875" style="298" customWidth="1"/>
    <col min="5" max="6" width="8" style="298" customWidth="1"/>
    <col min="7" max="7" width="9.85546875" style="298" customWidth="1"/>
    <col min="8" max="9" width="8" style="298" customWidth="1"/>
    <col min="10" max="10" width="9.85546875" style="298" customWidth="1"/>
    <col min="11" max="11" width="8" style="298" customWidth="1"/>
    <col min="12" max="210" width="9.140625" style="298"/>
    <col min="211" max="211" width="5.140625" style="298" customWidth="1"/>
    <col min="212" max="212" width="20" style="298" customWidth="1"/>
    <col min="213" max="233" width="11.7109375" style="298" customWidth="1"/>
    <col min="234" max="466" width="9.140625" style="298"/>
    <col min="467" max="467" width="5.140625" style="298" customWidth="1"/>
    <col min="468" max="468" width="20" style="298" customWidth="1"/>
    <col min="469" max="489" width="11.7109375" style="298" customWidth="1"/>
    <col min="490" max="722" width="9.140625" style="298"/>
    <col min="723" max="723" width="5.140625" style="298" customWidth="1"/>
    <col min="724" max="724" width="20" style="298" customWidth="1"/>
    <col min="725" max="745" width="11.7109375" style="298" customWidth="1"/>
    <col min="746" max="978" width="9.140625" style="298"/>
    <col min="979" max="979" width="5.140625" style="298" customWidth="1"/>
    <col min="980" max="980" width="20" style="298" customWidth="1"/>
    <col min="981" max="1001" width="11.7109375" style="298" customWidth="1"/>
    <col min="1002" max="1234" width="9.140625" style="298"/>
    <col min="1235" max="1235" width="5.140625" style="298" customWidth="1"/>
    <col min="1236" max="1236" width="20" style="298" customWidth="1"/>
    <col min="1237" max="1257" width="11.7109375" style="298" customWidth="1"/>
    <col min="1258" max="1490" width="9.140625" style="298"/>
    <col min="1491" max="1491" width="5.140625" style="298" customWidth="1"/>
    <col min="1492" max="1492" width="20" style="298" customWidth="1"/>
    <col min="1493" max="1513" width="11.7109375" style="298" customWidth="1"/>
    <col min="1514" max="1746" width="9.140625" style="298"/>
    <col min="1747" max="1747" width="5.140625" style="298" customWidth="1"/>
    <col min="1748" max="1748" width="20" style="298" customWidth="1"/>
    <col min="1749" max="1769" width="11.7109375" style="298" customWidth="1"/>
    <col min="1770" max="2002" width="9.140625" style="298"/>
    <col min="2003" max="2003" width="5.140625" style="298" customWidth="1"/>
    <col min="2004" max="2004" width="20" style="298" customWidth="1"/>
    <col min="2005" max="2025" width="11.7109375" style="298" customWidth="1"/>
    <col min="2026" max="2258" width="9.140625" style="298"/>
    <col min="2259" max="2259" width="5.140625" style="298" customWidth="1"/>
    <col min="2260" max="2260" width="20" style="298" customWidth="1"/>
    <col min="2261" max="2281" width="11.7109375" style="298" customWidth="1"/>
    <col min="2282" max="2514" width="9.140625" style="298"/>
    <col min="2515" max="2515" width="5.140625" style="298" customWidth="1"/>
    <col min="2516" max="2516" width="20" style="298" customWidth="1"/>
    <col min="2517" max="2537" width="11.7109375" style="298" customWidth="1"/>
    <col min="2538" max="2770" width="9.140625" style="298"/>
    <col min="2771" max="2771" width="5.140625" style="298" customWidth="1"/>
    <col min="2772" max="2772" width="20" style="298" customWidth="1"/>
    <col min="2773" max="2793" width="11.7109375" style="298" customWidth="1"/>
    <col min="2794" max="3026" width="9.140625" style="298"/>
    <col min="3027" max="3027" width="5.140625" style="298" customWidth="1"/>
    <col min="3028" max="3028" width="20" style="298" customWidth="1"/>
    <col min="3029" max="3049" width="11.7109375" style="298" customWidth="1"/>
    <col min="3050" max="3282" width="9.140625" style="298"/>
    <col min="3283" max="3283" width="5.140625" style="298" customWidth="1"/>
    <col min="3284" max="3284" width="20" style="298" customWidth="1"/>
    <col min="3285" max="3305" width="11.7109375" style="298" customWidth="1"/>
    <col min="3306" max="3538" width="9.140625" style="298"/>
    <col min="3539" max="3539" width="5.140625" style="298" customWidth="1"/>
    <col min="3540" max="3540" width="20" style="298" customWidth="1"/>
    <col min="3541" max="3561" width="11.7109375" style="298" customWidth="1"/>
    <col min="3562" max="3794" width="9.140625" style="298"/>
    <col min="3795" max="3795" width="5.140625" style="298" customWidth="1"/>
    <col min="3796" max="3796" width="20" style="298" customWidth="1"/>
    <col min="3797" max="3817" width="11.7109375" style="298" customWidth="1"/>
    <col min="3818" max="4050" width="9.140625" style="298"/>
    <col min="4051" max="4051" width="5.140625" style="298" customWidth="1"/>
    <col min="4052" max="4052" width="20" style="298" customWidth="1"/>
    <col min="4053" max="4073" width="11.7109375" style="298" customWidth="1"/>
    <col min="4074" max="4306" width="9.140625" style="298"/>
    <col min="4307" max="4307" width="5.140625" style="298" customWidth="1"/>
    <col min="4308" max="4308" width="20" style="298" customWidth="1"/>
    <col min="4309" max="4329" width="11.7109375" style="298" customWidth="1"/>
    <col min="4330" max="4562" width="9.140625" style="298"/>
    <col min="4563" max="4563" width="5.140625" style="298" customWidth="1"/>
    <col min="4564" max="4564" width="20" style="298" customWidth="1"/>
    <col min="4565" max="4585" width="11.7109375" style="298" customWidth="1"/>
    <col min="4586" max="4818" width="9.140625" style="298"/>
    <col min="4819" max="4819" width="5.140625" style="298" customWidth="1"/>
    <col min="4820" max="4820" width="20" style="298" customWidth="1"/>
    <col min="4821" max="4841" width="11.7109375" style="298" customWidth="1"/>
    <col min="4842" max="5074" width="9.140625" style="298"/>
    <col min="5075" max="5075" width="5.140625" style="298" customWidth="1"/>
    <col min="5076" max="5076" width="20" style="298" customWidth="1"/>
    <col min="5077" max="5097" width="11.7109375" style="298" customWidth="1"/>
    <col min="5098" max="5330" width="9.140625" style="298"/>
    <col min="5331" max="5331" width="5.140625" style="298" customWidth="1"/>
    <col min="5332" max="5332" width="20" style="298" customWidth="1"/>
    <col min="5333" max="5353" width="11.7109375" style="298" customWidth="1"/>
    <col min="5354" max="5586" width="9.140625" style="298"/>
    <col min="5587" max="5587" width="5.140625" style="298" customWidth="1"/>
    <col min="5588" max="5588" width="20" style="298" customWidth="1"/>
    <col min="5589" max="5609" width="11.7109375" style="298" customWidth="1"/>
    <col min="5610" max="5842" width="9.140625" style="298"/>
    <col min="5843" max="5843" width="5.140625" style="298" customWidth="1"/>
    <col min="5844" max="5844" width="20" style="298" customWidth="1"/>
    <col min="5845" max="5865" width="11.7109375" style="298" customWidth="1"/>
    <col min="5866" max="6098" width="9.140625" style="298"/>
    <col min="6099" max="6099" width="5.140625" style="298" customWidth="1"/>
    <col min="6100" max="6100" width="20" style="298" customWidth="1"/>
    <col min="6101" max="6121" width="11.7109375" style="298" customWidth="1"/>
    <col min="6122" max="6354" width="9.140625" style="298"/>
    <col min="6355" max="6355" width="5.140625" style="298" customWidth="1"/>
    <col min="6356" max="6356" width="20" style="298" customWidth="1"/>
    <col min="6357" max="6377" width="11.7109375" style="298" customWidth="1"/>
    <col min="6378" max="6610" width="9.140625" style="298"/>
    <col min="6611" max="6611" width="5.140625" style="298" customWidth="1"/>
    <col min="6612" max="6612" width="20" style="298" customWidth="1"/>
    <col min="6613" max="6633" width="11.7109375" style="298" customWidth="1"/>
    <col min="6634" max="6866" width="9.140625" style="298"/>
    <col min="6867" max="6867" width="5.140625" style="298" customWidth="1"/>
    <col min="6868" max="6868" width="20" style="298" customWidth="1"/>
    <col min="6869" max="6889" width="11.7109375" style="298" customWidth="1"/>
    <col min="6890" max="7122" width="9.140625" style="298"/>
    <col min="7123" max="7123" width="5.140625" style="298" customWidth="1"/>
    <col min="7124" max="7124" width="20" style="298" customWidth="1"/>
    <col min="7125" max="7145" width="11.7109375" style="298" customWidth="1"/>
    <col min="7146" max="7378" width="9.140625" style="298"/>
    <col min="7379" max="7379" width="5.140625" style="298" customWidth="1"/>
    <col min="7380" max="7380" width="20" style="298" customWidth="1"/>
    <col min="7381" max="7401" width="11.7109375" style="298" customWidth="1"/>
    <col min="7402" max="7634" width="9.140625" style="298"/>
    <col min="7635" max="7635" width="5.140625" style="298" customWidth="1"/>
    <col min="7636" max="7636" width="20" style="298" customWidth="1"/>
    <col min="7637" max="7657" width="11.7109375" style="298" customWidth="1"/>
    <col min="7658" max="7890" width="9.140625" style="298"/>
    <col min="7891" max="7891" width="5.140625" style="298" customWidth="1"/>
    <col min="7892" max="7892" width="20" style="298" customWidth="1"/>
    <col min="7893" max="7913" width="11.7109375" style="298" customWidth="1"/>
    <col min="7914" max="8146" width="9.140625" style="298"/>
    <col min="8147" max="8147" width="5.140625" style="298" customWidth="1"/>
    <col min="8148" max="8148" width="20" style="298" customWidth="1"/>
    <col min="8149" max="8169" width="11.7109375" style="298" customWidth="1"/>
    <col min="8170" max="8402" width="9.140625" style="298"/>
    <col min="8403" max="8403" width="5.140625" style="298" customWidth="1"/>
    <col min="8404" max="8404" width="20" style="298" customWidth="1"/>
    <col min="8405" max="8425" width="11.7109375" style="298" customWidth="1"/>
    <col min="8426" max="8658" width="9.140625" style="298"/>
    <col min="8659" max="8659" width="5.140625" style="298" customWidth="1"/>
    <col min="8660" max="8660" width="20" style="298" customWidth="1"/>
    <col min="8661" max="8681" width="11.7109375" style="298" customWidth="1"/>
    <col min="8682" max="8914" width="9.140625" style="298"/>
    <col min="8915" max="8915" width="5.140625" style="298" customWidth="1"/>
    <col min="8916" max="8916" width="20" style="298" customWidth="1"/>
    <col min="8917" max="8937" width="11.7109375" style="298" customWidth="1"/>
    <col min="8938" max="9170" width="9.140625" style="298"/>
    <col min="9171" max="9171" width="5.140625" style="298" customWidth="1"/>
    <col min="9172" max="9172" width="20" style="298" customWidth="1"/>
    <col min="9173" max="9193" width="11.7109375" style="298" customWidth="1"/>
    <col min="9194" max="9426" width="9.140625" style="298"/>
    <col min="9427" max="9427" width="5.140625" style="298" customWidth="1"/>
    <col min="9428" max="9428" width="20" style="298" customWidth="1"/>
    <col min="9429" max="9449" width="11.7109375" style="298" customWidth="1"/>
    <col min="9450" max="9682" width="9.140625" style="298"/>
    <col min="9683" max="9683" width="5.140625" style="298" customWidth="1"/>
    <col min="9684" max="9684" width="20" style="298" customWidth="1"/>
    <col min="9685" max="9705" width="11.7109375" style="298" customWidth="1"/>
    <col min="9706" max="9938" width="9.140625" style="298"/>
    <col min="9939" max="9939" width="5.140625" style="298" customWidth="1"/>
    <col min="9940" max="9940" width="20" style="298" customWidth="1"/>
    <col min="9941" max="9961" width="11.7109375" style="298" customWidth="1"/>
    <col min="9962" max="10194" width="9.140625" style="298"/>
    <col min="10195" max="10195" width="5.140625" style="298" customWidth="1"/>
    <col min="10196" max="10196" width="20" style="298" customWidth="1"/>
    <col min="10197" max="10217" width="11.7109375" style="298" customWidth="1"/>
    <col min="10218" max="10450" width="9.140625" style="298"/>
    <col min="10451" max="10451" width="5.140625" style="298" customWidth="1"/>
    <col min="10452" max="10452" width="20" style="298" customWidth="1"/>
    <col min="10453" max="10473" width="11.7109375" style="298" customWidth="1"/>
    <col min="10474" max="10706" width="9.140625" style="298"/>
    <col min="10707" max="10707" width="5.140625" style="298" customWidth="1"/>
    <col min="10708" max="10708" width="20" style="298" customWidth="1"/>
    <col min="10709" max="10729" width="11.7109375" style="298" customWidth="1"/>
    <col min="10730" max="10962" width="9.140625" style="298"/>
    <col min="10963" max="10963" width="5.140625" style="298" customWidth="1"/>
    <col min="10964" max="10964" width="20" style="298" customWidth="1"/>
    <col min="10965" max="10985" width="11.7109375" style="298" customWidth="1"/>
    <col min="10986" max="11218" width="9.140625" style="298"/>
    <col min="11219" max="11219" width="5.140625" style="298" customWidth="1"/>
    <col min="11220" max="11220" width="20" style="298" customWidth="1"/>
    <col min="11221" max="11241" width="11.7109375" style="298" customWidth="1"/>
    <col min="11242" max="11474" width="9.140625" style="298"/>
    <col min="11475" max="11475" width="5.140625" style="298" customWidth="1"/>
    <col min="11476" max="11476" width="20" style="298" customWidth="1"/>
    <col min="11477" max="11497" width="11.7109375" style="298" customWidth="1"/>
    <col min="11498" max="11730" width="9.140625" style="298"/>
    <col min="11731" max="11731" width="5.140625" style="298" customWidth="1"/>
    <col min="11732" max="11732" width="20" style="298" customWidth="1"/>
    <col min="11733" max="11753" width="11.7109375" style="298" customWidth="1"/>
    <col min="11754" max="11986" width="9.140625" style="298"/>
    <col min="11987" max="11987" width="5.140625" style="298" customWidth="1"/>
    <col min="11988" max="11988" width="20" style="298" customWidth="1"/>
    <col min="11989" max="12009" width="11.7109375" style="298" customWidth="1"/>
    <col min="12010" max="12242" width="9.140625" style="298"/>
    <col min="12243" max="12243" width="5.140625" style="298" customWidth="1"/>
    <col min="12244" max="12244" width="20" style="298" customWidth="1"/>
    <col min="12245" max="12265" width="11.7109375" style="298" customWidth="1"/>
    <col min="12266" max="12498" width="9.140625" style="298"/>
    <col min="12499" max="12499" width="5.140625" style="298" customWidth="1"/>
    <col min="12500" max="12500" width="20" style="298" customWidth="1"/>
    <col min="12501" max="12521" width="11.7109375" style="298" customWidth="1"/>
    <col min="12522" max="12754" width="9.140625" style="298"/>
    <col min="12755" max="12755" width="5.140625" style="298" customWidth="1"/>
    <col min="12756" max="12756" width="20" style="298" customWidth="1"/>
    <col min="12757" max="12777" width="11.7109375" style="298" customWidth="1"/>
    <col min="12778" max="13010" width="9.140625" style="298"/>
    <col min="13011" max="13011" width="5.140625" style="298" customWidth="1"/>
    <col min="13012" max="13012" width="20" style="298" customWidth="1"/>
    <col min="13013" max="13033" width="11.7109375" style="298" customWidth="1"/>
    <col min="13034" max="13266" width="9.140625" style="298"/>
    <col min="13267" max="13267" width="5.140625" style="298" customWidth="1"/>
    <col min="13268" max="13268" width="20" style="298" customWidth="1"/>
    <col min="13269" max="13289" width="11.7109375" style="298" customWidth="1"/>
    <col min="13290" max="13522" width="9.140625" style="298"/>
    <col min="13523" max="13523" width="5.140625" style="298" customWidth="1"/>
    <col min="13524" max="13524" width="20" style="298" customWidth="1"/>
    <col min="13525" max="13545" width="11.7109375" style="298" customWidth="1"/>
    <col min="13546" max="13778" width="9.140625" style="298"/>
    <col min="13779" max="13779" width="5.140625" style="298" customWidth="1"/>
    <col min="13780" max="13780" width="20" style="298" customWidth="1"/>
    <col min="13781" max="13801" width="11.7109375" style="298" customWidth="1"/>
    <col min="13802" max="14034" width="9.140625" style="298"/>
    <col min="14035" max="14035" width="5.140625" style="298" customWidth="1"/>
    <col min="14036" max="14036" width="20" style="298" customWidth="1"/>
    <col min="14037" max="14057" width="11.7109375" style="298" customWidth="1"/>
    <col min="14058" max="14290" width="9.140625" style="298"/>
    <col min="14291" max="14291" width="5.140625" style="298" customWidth="1"/>
    <col min="14292" max="14292" width="20" style="298" customWidth="1"/>
    <col min="14293" max="14313" width="11.7109375" style="298" customWidth="1"/>
    <col min="14314" max="14546" width="9.140625" style="298"/>
    <col min="14547" max="14547" width="5.140625" style="298" customWidth="1"/>
    <col min="14548" max="14548" width="20" style="298" customWidth="1"/>
    <col min="14549" max="14569" width="11.7109375" style="298" customWidth="1"/>
    <col min="14570" max="14802" width="9.140625" style="298"/>
    <col min="14803" max="14803" width="5.140625" style="298" customWidth="1"/>
    <col min="14804" max="14804" width="20" style="298" customWidth="1"/>
    <col min="14805" max="14825" width="11.7109375" style="298" customWidth="1"/>
    <col min="14826" max="15058" width="9.140625" style="298"/>
    <col min="15059" max="15059" width="5.140625" style="298" customWidth="1"/>
    <col min="15060" max="15060" width="20" style="298" customWidth="1"/>
    <col min="15061" max="15081" width="11.7109375" style="298" customWidth="1"/>
    <col min="15082" max="15314" width="9.140625" style="298"/>
    <col min="15315" max="15315" width="5.140625" style="298" customWidth="1"/>
    <col min="15316" max="15316" width="20" style="298" customWidth="1"/>
    <col min="15317" max="15337" width="11.7109375" style="298" customWidth="1"/>
    <col min="15338" max="15570" width="9.140625" style="298"/>
    <col min="15571" max="15571" width="5.140625" style="298" customWidth="1"/>
    <col min="15572" max="15572" width="20" style="298" customWidth="1"/>
    <col min="15573" max="15593" width="11.7109375" style="298" customWidth="1"/>
    <col min="15594" max="15826" width="9.140625" style="298"/>
    <col min="15827" max="15827" width="5.140625" style="298" customWidth="1"/>
    <col min="15828" max="15828" width="20" style="298" customWidth="1"/>
    <col min="15829" max="15849" width="11.7109375" style="298" customWidth="1"/>
    <col min="15850" max="16082" width="9.140625" style="298"/>
    <col min="16083" max="16083" width="5.140625" style="298" customWidth="1"/>
    <col min="16084" max="16084" width="20" style="298" customWidth="1"/>
    <col min="16085" max="16105" width="11.7109375" style="298" customWidth="1"/>
    <col min="16106" max="16384" width="9.140625" style="298"/>
  </cols>
  <sheetData>
    <row r="1" spans="1:11" ht="24" customHeight="1">
      <c r="A1" s="586" t="s">
        <v>546</v>
      </c>
      <c r="B1" s="655"/>
      <c r="C1" s="655"/>
      <c r="D1" s="655"/>
      <c r="E1" s="655"/>
      <c r="F1" s="655"/>
      <c r="G1" s="655"/>
      <c r="H1" s="655"/>
      <c r="I1" s="655"/>
      <c r="J1" s="655"/>
      <c r="K1" s="655"/>
    </row>
    <row r="2" spans="1:11" s="299" customFormat="1" ht="25.5" customHeight="1">
      <c r="A2" s="656" t="s">
        <v>71</v>
      </c>
      <c r="B2" s="656" t="s">
        <v>36</v>
      </c>
      <c r="C2" s="658" t="s">
        <v>121</v>
      </c>
      <c r="D2" s="658"/>
      <c r="E2" s="658"/>
      <c r="F2" s="658" t="s">
        <v>461</v>
      </c>
      <c r="G2" s="658"/>
      <c r="H2" s="658"/>
      <c r="I2" s="658" t="s">
        <v>462</v>
      </c>
      <c r="J2" s="658"/>
      <c r="K2" s="658"/>
    </row>
    <row r="3" spans="1:11" s="299" customFormat="1" ht="25.5" customHeight="1">
      <c r="A3" s="657"/>
      <c r="B3" s="657"/>
      <c r="C3" s="345" t="s">
        <v>511</v>
      </c>
      <c r="D3" s="345" t="s">
        <v>512</v>
      </c>
      <c r="E3" s="345" t="s">
        <v>513</v>
      </c>
      <c r="F3" s="345" t="s">
        <v>511</v>
      </c>
      <c r="G3" s="345" t="s">
        <v>512</v>
      </c>
      <c r="H3" s="345" t="s">
        <v>513</v>
      </c>
      <c r="I3" s="345" t="s">
        <v>511</v>
      </c>
      <c r="J3" s="345" t="s">
        <v>512</v>
      </c>
      <c r="K3" s="345" t="s">
        <v>513</v>
      </c>
    </row>
    <row r="4" spans="1:11" s="303" customFormat="1" ht="30" customHeight="1">
      <c r="A4" s="300">
        <v>1</v>
      </c>
      <c r="B4" s="301" t="s">
        <v>0</v>
      </c>
      <c r="C4" s="302">
        <v>22.309426400601154</v>
      </c>
      <c r="D4" s="302">
        <v>24.744064473970813</v>
      </c>
      <c r="E4" s="302">
        <v>23.500820738024686</v>
      </c>
      <c r="F4" s="302" t="s">
        <v>542</v>
      </c>
      <c r="G4" s="302" t="s">
        <v>542</v>
      </c>
      <c r="H4" s="302" t="s">
        <v>542</v>
      </c>
      <c r="I4" s="302">
        <v>11.005353955978585</v>
      </c>
      <c r="J4" s="302">
        <v>13.636363636363637</v>
      </c>
      <c r="K4" s="302">
        <v>12.31732776617954</v>
      </c>
    </row>
    <row r="5" spans="1:11" s="303" customFormat="1" ht="20.100000000000001" customHeight="1">
      <c r="A5" s="300">
        <v>2</v>
      </c>
      <c r="B5" s="304" t="s">
        <v>1</v>
      </c>
      <c r="C5" s="302">
        <v>34.715344561973083</v>
      </c>
      <c r="D5" s="302">
        <v>26.879494962794784</v>
      </c>
      <c r="E5" s="302">
        <v>30.784662239271082</v>
      </c>
      <c r="F5" s="302">
        <v>28.618773950103666</v>
      </c>
      <c r="G5" s="302">
        <v>22.424792116033931</v>
      </c>
      <c r="H5" s="302">
        <v>25.482729778409784</v>
      </c>
      <c r="I5" s="302">
        <v>27.425393909025107</v>
      </c>
      <c r="J5" s="302">
        <v>19.816884208717639</v>
      </c>
      <c r="K5" s="302">
        <v>23.382086777870178</v>
      </c>
    </row>
    <row r="6" spans="1:11" s="303" customFormat="1" ht="20.100000000000001" customHeight="1">
      <c r="A6" s="300">
        <v>3</v>
      </c>
      <c r="B6" s="304" t="s">
        <v>2</v>
      </c>
      <c r="C6" s="302">
        <v>28.834817354413833</v>
      </c>
      <c r="D6" s="302">
        <v>28.498900610223092</v>
      </c>
      <c r="E6" s="302">
        <v>28.666995803505305</v>
      </c>
      <c r="F6" s="302" t="s">
        <v>542</v>
      </c>
      <c r="G6" s="302" t="s">
        <v>542</v>
      </c>
      <c r="H6" s="302" t="s">
        <v>542</v>
      </c>
      <c r="I6" s="302">
        <v>34.420962035000478</v>
      </c>
      <c r="J6" s="302">
        <v>33.179422921780322</v>
      </c>
      <c r="K6" s="302">
        <v>33.76664495585468</v>
      </c>
    </row>
    <row r="7" spans="1:11" s="303" customFormat="1" ht="20.100000000000001" customHeight="1">
      <c r="A7" s="300">
        <v>4</v>
      </c>
      <c r="B7" s="301" t="s">
        <v>3</v>
      </c>
      <c r="C7" s="302">
        <v>16.248131655716442</v>
      </c>
      <c r="D7" s="302">
        <v>14.678925716240197</v>
      </c>
      <c r="E7" s="302">
        <v>15.443972102363464</v>
      </c>
      <c r="F7" s="302">
        <v>17.536026123376161</v>
      </c>
      <c r="G7" s="302">
        <v>16.003472724641874</v>
      </c>
      <c r="H7" s="302">
        <v>16.777025332330073</v>
      </c>
      <c r="I7" s="302">
        <v>20.758950878053653</v>
      </c>
      <c r="J7" s="302">
        <v>18.03535347325538</v>
      </c>
      <c r="K7" s="302">
        <v>19.327184313319933</v>
      </c>
    </row>
    <row r="8" spans="1:11" s="303" customFormat="1" ht="20.100000000000001" customHeight="1">
      <c r="A8" s="300">
        <v>5</v>
      </c>
      <c r="B8" s="301" t="s">
        <v>4</v>
      </c>
      <c r="C8" s="302">
        <v>15.816078971225425</v>
      </c>
      <c r="D8" s="302">
        <v>12.647183458838716</v>
      </c>
      <c r="E8" s="302">
        <v>14.308114989804913</v>
      </c>
      <c r="F8" s="302">
        <v>11.366044684738993</v>
      </c>
      <c r="G8" s="302">
        <v>7.1017842528987662</v>
      </c>
      <c r="H8" s="302">
        <v>9.2525893650896407</v>
      </c>
      <c r="I8" s="302">
        <v>13.374450099197791</v>
      </c>
      <c r="J8" s="302">
        <v>11.217331195858398</v>
      </c>
      <c r="K8" s="302">
        <v>12.308162063525529</v>
      </c>
    </row>
    <row r="9" spans="1:11" s="303" customFormat="1" ht="20.100000000000001" customHeight="1">
      <c r="A9" s="300">
        <v>6</v>
      </c>
      <c r="B9" s="304" t="s">
        <v>5</v>
      </c>
      <c r="C9" s="302">
        <v>48.436144198154139</v>
      </c>
      <c r="D9" s="302">
        <v>70.439502617076087</v>
      </c>
      <c r="E9" s="302">
        <v>57.587799624497507</v>
      </c>
      <c r="F9" s="302">
        <v>28.619636831110398</v>
      </c>
      <c r="G9" s="302">
        <v>37.792955671621804</v>
      </c>
      <c r="H9" s="302">
        <v>32.696485432848263</v>
      </c>
      <c r="I9" s="302" t="s">
        <v>542</v>
      </c>
      <c r="J9" s="302" t="s">
        <v>542</v>
      </c>
      <c r="K9" s="302" t="s">
        <v>542</v>
      </c>
    </row>
    <row r="10" spans="1:11" s="303" customFormat="1" ht="20.100000000000001" customHeight="1">
      <c r="A10" s="300">
        <v>7</v>
      </c>
      <c r="B10" s="304" t="s">
        <v>6</v>
      </c>
      <c r="C10" s="302">
        <v>15.666624389831446</v>
      </c>
      <c r="D10" s="302">
        <v>14.553147317345584</v>
      </c>
      <c r="E10" s="302">
        <v>15.108142699865269</v>
      </c>
      <c r="F10" s="302">
        <v>15.604141355960099</v>
      </c>
      <c r="G10" s="302">
        <v>13.814362481680508</v>
      </c>
      <c r="H10" s="302">
        <v>14.713383694100886</v>
      </c>
      <c r="I10" s="302">
        <v>9.5391169898967476</v>
      </c>
      <c r="J10" s="302">
        <v>9.0849095316459447</v>
      </c>
      <c r="K10" s="302">
        <v>9.3043091259604971</v>
      </c>
    </row>
    <row r="11" spans="1:11" s="303" customFormat="1" ht="20.100000000000001" customHeight="1">
      <c r="A11" s="300">
        <v>8</v>
      </c>
      <c r="B11" s="304" t="s">
        <v>7</v>
      </c>
      <c r="C11" s="302">
        <v>7.8031115879828326</v>
      </c>
      <c r="D11" s="302">
        <v>11.277529135463288</v>
      </c>
      <c r="E11" s="302">
        <v>9.1132387588350294</v>
      </c>
      <c r="F11" s="302">
        <v>17.272727272727273</v>
      </c>
      <c r="G11" s="302">
        <v>30.434782608695656</v>
      </c>
      <c r="H11" s="302">
        <v>22.925311203319502</v>
      </c>
      <c r="I11" s="302">
        <v>7.5519089082384463</v>
      </c>
      <c r="J11" s="302">
        <v>5.745822937929991</v>
      </c>
      <c r="K11" s="302">
        <v>6.6028365976719234</v>
      </c>
    </row>
    <row r="12" spans="1:11" s="303" customFormat="1" ht="20.100000000000001" customHeight="1">
      <c r="A12" s="300">
        <v>9</v>
      </c>
      <c r="B12" s="304" t="s">
        <v>68</v>
      </c>
      <c r="C12" s="302">
        <v>4.5906040268456376</v>
      </c>
      <c r="D12" s="302">
        <v>9.2233370494240052</v>
      </c>
      <c r="E12" s="302">
        <v>5.7358074591218084</v>
      </c>
      <c r="F12" s="302">
        <v>23.137254901960787</v>
      </c>
      <c r="G12" s="302">
        <v>27.680798004987533</v>
      </c>
      <c r="H12" s="302">
        <v>25.137211855104283</v>
      </c>
      <c r="I12" s="302">
        <v>15.198059822150364</v>
      </c>
      <c r="J12" s="302">
        <v>12.599118942731279</v>
      </c>
      <c r="K12" s="302">
        <v>13.954468802698146</v>
      </c>
    </row>
    <row r="13" spans="1:11" s="303" customFormat="1" ht="20.100000000000001" customHeight="1">
      <c r="A13" s="300">
        <v>10</v>
      </c>
      <c r="B13" s="304" t="s">
        <v>8</v>
      </c>
      <c r="C13" s="302">
        <v>42.999179682239102</v>
      </c>
      <c r="D13" s="302">
        <v>48.212662889294549</v>
      </c>
      <c r="E13" s="302">
        <v>45.358012298662914</v>
      </c>
      <c r="F13" s="302">
        <v>30.22742868346241</v>
      </c>
      <c r="G13" s="302">
        <v>28.586350795766204</v>
      </c>
      <c r="H13" s="302">
        <v>29.465831508514363</v>
      </c>
      <c r="I13" s="302" t="s">
        <v>542</v>
      </c>
      <c r="J13" s="302" t="s">
        <v>542</v>
      </c>
      <c r="K13" s="302" t="s">
        <v>542</v>
      </c>
    </row>
    <row r="14" spans="1:11" s="303" customFormat="1" ht="20.100000000000001" customHeight="1">
      <c r="A14" s="300">
        <v>11</v>
      </c>
      <c r="B14" s="304" t="s">
        <v>9</v>
      </c>
      <c r="C14" s="302">
        <v>25.002120171309841</v>
      </c>
      <c r="D14" s="302">
        <v>30.863570013554376</v>
      </c>
      <c r="E14" s="302">
        <v>27.631240500409216</v>
      </c>
      <c r="F14" s="302">
        <v>27.675489067894134</v>
      </c>
      <c r="G14" s="302">
        <v>26.74563591022444</v>
      </c>
      <c r="H14" s="302">
        <v>27.229204069419509</v>
      </c>
      <c r="I14" s="302">
        <v>17.325977227374107</v>
      </c>
      <c r="J14" s="302">
        <v>24.071991001124857</v>
      </c>
      <c r="K14" s="302">
        <v>20.593220338983052</v>
      </c>
    </row>
    <row r="15" spans="1:11" s="303" customFormat="1" ht="20.100000000000001" customHeight="1">
      <c r="A15" s="300">
        <v>12</v>
      </c>
      <c r="B15" s="304" t="s">
        <v>10</v>
      </c>
      <c r="C15" s="302">
        <v>22.86669715799183</v>
      </c>
      <c r="D15" s="302">
        <v>18.282210826049969</v>
      </c>
      <c r="E15" s="302">
        <v>20.696998290940876</v>
      </c>
      <c r="F15" s="302">
        <v>27.715021651485738</v>
      </c>
      <c r="G15" s="302">
        <v>23.137839724708865</v>
      </c>
      <c r="H15" s="302">
        <v>25.542257981649215</v>
      </c>
      <c r="I15" s="302">
        <v>13.370260047477204</v>
      </c>
      <c r="J15" s="302">
        <v>13.048380911091842</v>
      </c>
      <c r="K15" s="302">
        <v>13.209819081715555</v>
      </c>
    </row>
    <row r="16" spans="1:11" s="303" customFormat="1" ht="20.100000000000001" customHeight="1">
      <c r="A16" s="300">
        <v>13</v>
      </c>
      <c r="B16" s="304" t="s">
        <v>11</v>
      </c>
      <c r="C16" s="302">
        <v>25.89844517657939</v>
      </c>
      <c r="D16" s="302">
        <v>26.357070660915966</v>
      </c>
      <c r="E16" s="302">
        <v>26.107980043064437</v>
      </c>
      <c r="F16" s="302">
        <v>17.313808190457049</v>
      </c>
      <c r="G16" s="302">
        <v>16.671014870858336</v>
      </c>
      <c r="H16" s="302">
        <v>17.021733750809442</v>
      </c>
      <c r="I16" s="302" t="s">
        <v>542</v>
      </c>
      <c r="J16" s="302" t="s">
        <v>542</v>
      </c>
      <c r="K16" s="302" t="s">
        <v>542</v>
      </c>
    </row>
    <row r="17" spans="1:11" s="303" customFormat="1" ht="20.100000000000001" customHeight="1">
      <c r="A17" s="300">
        <v>14</v>
      </c>
      <c r="B17" s="304" t="s">
        <v>12</v>
      </c>
      <c r="C17" s="302">
        <v>29.647547187478054</v>
      </c>
      <c r="D17" s="302">
        <v>35.46098700029431</v>
      </c>
      <c r="E17" s="302">
        <v>32.459352787055202</v>
      </c>
      <c r="F17" s="302">
        <v>20.006258896213367</v>
      </c>
      <c r="G17" s="302">
        <v>22.313136943512511</v>
      </c>
      <c r="H17" s="302">
        <v>21.136075655963161</v>
      </c>
      <c r="I17" s="302">
        <v>30.778063567885358</v>
      </c>
      <c r="J17" s="302">
        <v>32.729446385874567</v>
      </c>
      <c r="K17" s="302">
        <v>31.753216911764707</v>
      </c>
    </row>
    <row r="18" spans="1:11" s="303" customFormat="1" ht="20.100000000000001" customHeight="1">
      <c r="A18" s="300">
        <v>15</v>
      </c>
      <c r="B18" s="304" t="s">
        <v>13</v>
      </c>
      <c r="C18" s="302">
        <v>23.470127379890091</v>
      </c>
      <c r="D18" s="302">
        <v>26.224349551044838</v>
      </c>
      <c r="E18" s="302">
        <v>24.801749925607279</v>
      </c>
      <c r="F18" s="302">
        <v>13.568138715795177</v>
      </c>
      <c r="G18" s="302">
        <v>17.892937611685184</v>
      </c>
      <c r="H18" s="302">
        <v>15.651994871266927</v>
      </c>
      <c r="I18" s="302">
        <v>10.182416858742179</v>
      </c>
      <c r="J18" s="302">
        <v>8.8411256370485258</v>
      </c>
      <c r="K18" s="302">
        <v>9.5285992992783513</v>
      </c>
    </row>
    <row r="19" spans="1:11" s="303" customFormat="1" ht="20.100000000000001" customHeight="1">
      <c r="A19" s="300">
        <v>16</v>
      </c>
      <c r="B19" s="304" t="s">
        <v>14</v>
      </c>
      <c r="C19" s="302">
        <v>16.153141525848657</v>
      </c>
      <c r="D19" s="302">
        <v>14.839027247361608</v>
      </c>
      <c r="E19" s="302">
        <v>15.504819707152242</v>
      </c>
      <c r="F19" s="302">
        <v>13.08888066409348</v>
      </c>
      <c r="G19" s="302">
        <v>10.578155322031416</v>
      </c>
      <c r="H19" s="302">
        <v>11.857382746203788</v>
      </c>
      <c r="I19" s="302">
        <v>10.209426926443216</v>
      </c>
      <c r="J19" s="302">
        <v>10.769589032371066</v>
      </c>
      <c r="K19" s="302">
        <v>10.501718298712913</v>
      </c>
    </row>
    <row r="20" spans="1:11" s="303" customFormat="1" ht="20.100000000000001" customHeight="1">
      <c r="A20" s="300">
        <v>17</v>
      </c>
      <c r="B20" s="304" t="s">
        <v>15</v>
      </c>
      <c r="C20" s="302">
        <v>26.265545166455958</v>
      </c>
      <c r="D20" s="302">
        <v>25.899988972822758</v>
      </c>
      <c r="E20" s="302">
        <v>26.087272747695888</v>
      </c>
      <c r="F20" s="302">
        <v>19.317438647864329</v>
      </c>
      <c r="G20" s="302">
        <v>17.984729394491698</v>
      </c>
      <c r="H20" s="302">
        <v>18.658761728191372</v>
      </c>
      <c r="I20" s="302">
        <v>16.941930432072251</v>
      </c>
      <c r="J20" s="302">
        <v>15.128176743156262</v>
      </c>
      <c r="K20" s="302">
        <v>16.052890140364681</v>
      </c>
    </row>
    <row r="21" spans="1:11" s="303" customFormat="1" ht="20.100000000000001" customHeight="1">
      <c r="A21" s="300">
        <v>18</v>
      </c>
      <c r="B21" s="304" t="s">
        <v>16</v>
      </c>
      <c r="C21" s="302">
        <v>26.589678750063104</v>
      </c>
      <c r="D21" s="302">
        <v>34.965721872079875</v>
      </c>
      <c r="E21" s="302">
        <v>30.77877774999369</v>
      </c>
      <c r="F21" s="302">
        <v>16.428349281431498</v>
      </c>
      <c r="G21" s="302">
        <v>28.461009091238363</v>
      </c>
      <c r="H21" s="302">
        <v>22.439975968672414</v>
      </c>
      <c r="I21" s="302">
        <v>13.647739040386607</v>
      </c>
      <c r="J21" s="302">
        <v>19.210921945471537</v>
      </c>
      <c r="K21" s="302">
        <v>16.512859145792788</v>
      </c>
    </row>
    <row r="22" spans="1:11" s="303" customFormat="1" ht="20.100000000000001" customHeight="1">
      <c r="A22" s="300">
        <v>19</v>
      </c>
      <c r="B22" s="304" t="s">
        <v>69</v>
      </c>
      <c r="C22" s="302">
        <v>4.1084634346754312</v>
      </c>
      <c r="D22" s="302">
        <v>10.173913043478262</v>
      </c>
      <c r="E22" s="302">
        <v>7.0553443177017314</v>
      </c>
      <c r="F22" s="302" t="s">
        <v>542</v>
      </c>
      <c r="G22" s="302" t="s">
        <v>542</v>
      </c>
      <c r="H22" s="302" t="s">
        <v>542</v>
      </c>
      <c r="I22" s="302">
        <v>2.1706361169731685</v>
      </c>
      <c r="J22" s="302">
        <v>4.6985815602836878</v>
      </c>
      <c r="K22" s="302">
        <v>3.4472466796000596</v>
      </c>
    </row>
    <row r="23" spans="1:11" s="303" customFormat="1" ht="20.100000000000001" customHeight="1">
      <c r="A23" s="300">
        <v>20</v>
      </c>
      <c r="B23" s="304" t="s">
        <v>17</v>
      </c>
      <c r="C23" s="302">
        <v>21.144568531194047</v>
      </c>
      <c r="D23" s="302">
        <v>17.932228423618749</v>
      </c>
      <c r="E23" s="302">
        <v>19.63186791115406</v>
      </c>
      <c r="F23" s="302">
        <v>16.974540092204592</v>
      </c>
      <c r="G23" s="302">
        <v>13.808692062670586</v>
      </c>
      <c r="H23" s="302">
        <v>15.518323657731672</v>
      </c>
      <c r="I23" s="302">
        <v>9.8130874068433549</v>
      </c>
      <c r="J23" s="302">
        <v>7.4371035316514611</v>
      </c>
      <c r="K23" s="302">
        <v>8.6163816936008786</v>
      </c>
    </row>
    <row r="24" spans="1:11" s="303" customFormat="1" ht="20.100000000000001" customHeight="1">
      <c r="A24" s="300">
        <v>21</v>
      </c>
      <c r="B24" s="304" t="s">
        <v>18</v>
      </c>
      <c r="C24" s="302">
        <v>31.949629252284698</v>
      </c>
      <c r="D24" s="302">
        <v>27.586965951072756</v>
      </c>
      <c r="E24" s="302">
        <v>29.887661319465103</v>
      </c>
      <c r="F24" s="302">
        <v>31.920339435852384</v>
      </c>
      <c r="G24" s="302">
        <v>27.041996969174004</v>
      </c>
      <c r="H24" s="302">
        <v>29.574750307383876</v>
      </c>
      <c r="I24" s="302">
        <v>18.116616640281212</v>
      </c>
      <c r="J24" s="302">
        <v>11.3876794091615</v>
      </c>
      <c r="K24" s="302">
        <v>14.742458517885693</v>
      </c>
    </row>
    <row r="25" spans="1:11" s="303" customFormat="1" ht="20.100000000000001" customHeight="1">
      <c r="A25" s="300">
        <v>22</v>
      </c>
      <c r="B25" s="304" t="s">
        <v>19</v>
      </c>
      <c r="C25" s="302">
        <v>35.291277759897007</v>
      </c>
      <c r="D25" s="302">
        <v>33.083912346338856</v>
      </c>
      <c r="E25" s="302">
        <v>34.169042860926425</v>
      </c>
      <c r="F25" s="302">
        <v>57.815975733063695</v>
      </c>
      <c r="G25" s="302">
        <v>47.813121272365805</v>
      </c>
      <c r="H25" s="302">
        <v>52.771929824561404</v>
      </c>
      <c r="I25" s="302">
        <v>20.863559638701695</v>
      </c>
      <c r="J25" s="302">
        <v>18.457211420609219</v>
      </c>
      <c r="K25" s="302">
        <v>19.661161180520637</v>
      </c>
    </row>
    <row r="26" spans="1:11" s="303" customFormat="1" ht="20.100000000000001" customHeight="1">
      <c r="A26" s="300">
        <v>23</v>
      </c>
      <c r="B26" s="304" t="s">
        <v>20</v>
      </c>
      <c r="C26" s="302">
        <v>20.410101522543194</v>
      </c>
      <c r="D26" s="302">
        <v>21.147047719290217</v>
      </c>
      <c r="E26" s="302">
        <v>20.78424083663198</v>
      </c>
      <c r="F26" s="302">
        <v>55.3415061295972</v>
      </c>
      <c r="G26" s="302">
        <v>44.302554027504911</v>
      </c>
      <c r="H26" s="302">
        <v>50.138888888888886</v>
      </c>
      <c r="I26" s="302">
        <v>15.668552792953507</v>
      </c>
      <c r="J26" s="302">
        <v>18.432201998173923</v>
      </c>
      <c r="K26" s="302">
        <v>17.091190662162756</v>
      </c>
    </row>
    <row r="27" spans="1:11" s="303" customFormat="1" ht="20.100000000000001" customHeight="1">
      <c r="A27" s="300">
        <v>24</v>
      </c>
      <c r="B27" s="304" t="s">
        <v>21</v>
      </c>
      <c r="C27" s="302">
        <v>25.191533967412248</v>
      </c>
      <c r="D27" s="302">
        <v>23.021878473226657</v>
      </c>
      <c r="E27" s="302">
        <v>24.09997548869416</v>
      </c>
      <c r="F27" s="302">
        <v>192.59259259259258</v>
      </c>
      <c r="G27" s="302">
        <v>96.721311475409834</v>
      </c>
      <c r="H27" s="302">
        <v>157.98816568047337</v>
      </c>
      <c r="I27" s="302">
        <v>25.580547313984521</v>
      </c>
      <c r="J27" s="302">
        <v>23.511900023879647</v>
      </c>
      <c r="K27" s="302">
        <v>24.525360141620514</v>
      </c>
    </row>
    <row r="28" spans="1:11" s="303" customFormat="1" ht="20.100000000000001" customHeight="1">
      <c r="A28" s="300">
        <v>25</v>
      </c>
      <c r="B28" s="304" t="s">
        <v>22</v>
      </c>
      <c r="C28" s="302">
        <v>14.198858630515362</v>
      </c>
      <c r="D28" s="302">
        <v>15.630552082647892</v>
      </c>
      <c r="E28" s="302">
        <v>14.901944943752145</v>
      </c>
      <c r="F28" s="302" t="s">
        <v>542</v>
      </c>
      <c r="G28" s="302" t="s">
        <v>542</v>
      </c>
      <c r="H28" s="302" t="s">
        <v>542</v>
      </c>
      <c r="I28" s="302">
        <v>13.477993972990065</v>
      </c>
      <c r="J28" s="302">
        <v>14.776886391363821</v>
      </c>
      <c r="K28" s="302">
        <v>14.129487464767839</v>
      </c>
    </row>
    <row r="29" spans="1:11" s="303" customFormat="1" ht="20.100000000000001" customHeight="1">
      <c r="A29" s="300">
        <v>26</v>
      </c>
      <c r="B29" s="304" t="s">
        <v>23</v>
      </c>
      <c r="C29" s="302">
        <v>21.453644728749349</v>
      </c>
      <c r="D29" s="302">
        <v>17.849446977023398</v>
      </c>
      <c r="E29" s="302">
        <v>19.646883423372373</v>
      </c>
      <c r="F29" s="302">
        <v>16.479056982922991</v>
      </c>
      <c r="G29" s="302">
        <v>12.933408185633704</v>
      </c>
      <c r="H29" s="302">
        <v>14.699928539896932</v>
      </c>
      <c r="I29" s="302">
        <v>10.683569197067573</v>
      </c>
      <c r="J29" s="302">
        <v>8.1992531508290867</v>
      </c>
      <c r="K29" s="302">
        <v>9.3844979914114148</v>
      </c>
    </row>
    <row r="30" spans="1:11" s="303" customFormat="1" ht="20.100000000000001" customHeight="1">
      <c r="A30" s="300">
        <v>27</v>
      </c>
      <c r="B30" s="304" t="s">
        <v>24</v>
      </c>
      <c r="C30" s="302">
        <v>44.166677494380416</v>
      </c>
      <c r="D30" s="302">
        <v>42.139992757607864</v>
      </c>
      <c r="E30" s="302">
        <v>43.169398907103826</v>
      </c>
      <c r="F30" s="302">
        <v>33.181750410019383</v>
      </c>
      <c r="G30" s="302">
        <v>31.70713144074892</v>
      </c>
      <c r="H30" s="302">
        <v>32.452076978119237</v>
      </c>
      <c r="I30" s="302" t="s">
        <v>542</v>
      </c>
      <c r="J30" s="302" t="s">
        <v>542</v>
      </c>
      <c r="K30" s="302" t="s">
        <v>542</v>
      </c>
    </row>
    <row r="31" spans="1:11" s="303" customFormat="1" ht="20.100000000000001" customHeight="1">
      <c r="A31" s="300">
        <v>28</v>
      </c>
      <c r="B31" s="304" t="s">
        <v>25</v>
      </c>
      <c r="C31" s="302">
        <v>25.819856453525151</v>
      </c>
      <c r="D31" s="302">
        <v>28.519866602886115</v>
      </c>
      <c r="E31" s="302">
        <v>27.046742259782395</v>
      </c>
      <c r="F31" s="302">
        <v>17.703967612436063</v>
      </c>
      <c r="G31" s="302">
        <v>18.402336601698909</v>
      </c>
      <c r="H31" s="302">
        <v>18.024846157235384</v>
      </c>
      <c r="I31" s="302" t="s">
        <v>542</v>
      </c>
      <c r="J31" s="302" t="s">
        <v>542</v>
      </c>
      <c r="K31" s="302" t="s">
        <v>542</v>
      </c>
    </row>
    <row r="32" spans="1:11" s="303" customFormat="1" ht="20.100000000000001" customHeight="1">
      <c r="A32" s="300">
        <v>29</v>
      </c>
      <c r="B32" s="305" t="s">
        <v>26</v>
      </c>
      <c r="C32" s="302">
        <v>21.813384493075318</v>
      </c>
      <c r="D32" s="302">
        <v>18.500299036949521</v>
      </c>
      <c r="E32" s="302">
        <v>20.231046903212771</v>
      </c>
      <c r="F32" s="302">
        <v>16.699630964975285</v>
      </c>
      <c r="G32" s="302">
        <v>13.434515120611623</v>
      </c>
      <c r="H32" s="302">
        <v>15.166937626640935</v>
      </c>
      <c r="I32" s="302">
        <v>16.894556555383986</v>
      </c>
      <c r="J32" s="302">
        <v>13.525453321935871</v>
      </c>
      <c r="K32" s="302">
        <v>15.230584050446437</v>
      </c>
    </row>
    <row r="33" spans="1:11" s="303" customFormat="1" ht="20.100000000000001" customHeight="1">
      <c r="A33" s="300">
        <v>30</v>
      </c>
      <c r="B33" s="306" t="s">
        <v>27</v>
      </c>
      <c r="C33" s="302">
        <v>36.730073578266115</v>
      </c>
      <c r="D33" s="302">
        <v>38.470037354658814</v>
      </c>
      <c r="E33" s="302">
        <v>37.571041690506163</v>
      </c>
      <c r="F33" s="302">
        <v>36.195652173913047</v>
      </c>
      <c r="G33" s="302">
        <v>22.460438999489536</v>
      </c>
      <c r="H33" s="302">
        <v>29.112924453803632</v>
      </c>
      <c r="I33" s="302">
        <v>19.998450933312679</v>
      </c>
      <c r="J33" s="302">
        <v>28.838095238095239</v>
      </c>
      <c r="K33" s="302">
        <v>24.454601321247502</v>
      </c>
    </row>
    <row r="34" spans="1:11" s="303" customFormat="1" ht="20.100000000000001" customHeight="1">
      <c r="A34" s="300">
        <v>31</v>
      </c>
      <c r="B34" s="301" t="s">
        <v>28</v>
      </c>
      <c r="C34" s="302">
        <v>46.265088137466371</v>
      </c>
      <c r="D34" s="302">
        <v>42.3623947232402</v>
      </c>
      <c r="E34" s="302">
        <v>44.315571239861953</v>
      </c>
      <c r="F34" s="302">
        <v>34.643347405881677</v>
      </c>
      <c r="G34" s="302">
        <v>34.244363065267692</v>
      </c>
      <c r="H34" s="302">
        <v>34.441603845733638</v>
      </c>
      <c r="I34" s="302">
        <v>36.441367074883573</v>
      </c>
      <c r="J34" s="302">
        <v>27.348804500703235</v>
      </c>
      <c r="K34" s="302">
        <v>31.781651310020063</v>
      </c>
    </row>
    <row r="35" spans="1:11" s="303" customFormat="1" ht="20.100000000000001" customHeight="1">
      <c r="A35" s="300">
        <v>32</v>
      </c>
      <c r="B35" s="301" t="s">
        <v>29</v>
      </c>
      <c r="C35" s="302">
        <v>39.280697130074145</v>
      </c>
      <c r="D35" s="302">
        <v>33.398922286689853</v>
      </c>
      <c r="E35" s="302">
        <v>36.335872331070057</v>
      </c>
      <c r="F35" s="302">
        <v>38.123051422708073</v>
      </c>
      <c r="G35" s="302">
        <v>34.16376042456406</v>
      </c>
      <c r="H35" s="302">
        <v>36.142375792110229</v>
      </c>
      <c r="I35" s="302">
        <v>39.184212699199072</v>
      </c>
      <c r="J35" s="302">
        <v>28.683669249813381</v>
      </c>
      <c r="K35" s="302">
        <v>33.869117519137092</v>
      </c>
    </row>
    <row r="36" spans="1:11" s="303" customFormat="1" ht="20.100000000000001" customHeight="1">
      <c r="A36" s="300">
        <v>33</v>
      </c>
      <c r="B36" s="301" t="s">
        <v>30</v>
      </c>
      <c r="C36" s="302">
        <v>19.89841996964703</v>
      </c>
      <c r="D36" s="302">
        <v>13.986189018258209</v>
      </c>
      <c r="E36" s="302">
        <v>16.88211592530687</v>
      </c>
      <c r="F36" s="302">
        <v>17.96953585285242</v>
      </c>
      <c r="G36" s="302">
        <v>11.284918894164718</v>
      </c>
      <c r="H36" s="302">
        <v>14.637867448313973</v>
      </c>
      <c r="I36" s="302">
        <v>12.89178353726694</v>
      </c>
      <c r="J36" s="302">
        <v>9.0659558183113838</v>
      </c>
      <c r="K36" s="302">
        <v>10.862642169728783</v>
      </c>
    </row>
    <row r="37" spans="1:11" s="303" customFormat="1" ht="20.100000000000001" customHeight="1">
      <c r="A37" s="300">
        <v>34</v>
      </c>
      <c r="B37" s="304" t="s">
        <v>31</v>
      </c>
      <c r="C37" s="302">
        <v>24.168937156121487</v>
      </c>
      <c r="D37" s="302">
        <v>24.869664205499312</v>
      </c>
      <c r="E37" s="302">
        <v>24.497096643148584</v>
      </c>
      <c r="F37" s="302">
        <v>20.26365566696348</v>
      </c>
      <c r="G37" s="302">
        <v>20.700645514865286</v>
      </c>
      <c r="H37" s="302">
        <v>20.464804995780316</v>
      </c>
      <c r="I37" s="302">
        <v>33.515864323921086</v>
      </c>
      <c r="J37" s="302">
        <v>27.691145263970164</v>
      </c>
      <c r="K37" s="302">
        <v>30.622089819259308</v>
      </c>
    </row>
    <row r="38" spans="1:11" s="303" customFormat="1" ht="20.100000000000001" customHeight="1">
      <c r="A38" s="300">
        <v>35</v>
      </c>
      <c r="B38" s="304" t="s">
        <v>32</v>
      </c>
      <c r="C38" s="302">
        <v>33.600797591861486</v>
      </c>
      <c r="D38" s="302">
        <v>32.902149353644944</v>
      </c>
      <c r="E38" s="302">
        <v>33.260339654438241</v>
      </c>
      <c r="F38" s="302">
        <v>23.786465199607886</v>
      </c>
      <c r="G38" s="302">
        <v>23.161892535237634</v>
      </c>
      <c r="H38" s="302">
        <v>23.482531377576478</v>
      </c>
      <c r="I38" s="302">
        <v>40.333992300489022</v>
      </c>
      <c r="J38" s="302">
        <v>36.822025159826765</v>
      </c>
      <c r="K38" s="302">
        <v>38.570096846030346</v>
      </c>
    </row>
    <row r="39" spans="1:11" s="303" customFormat="1" ht="20.100000000000001" customHeight="1">
      <c r="A39" s="300">
        <v>36</v>
      </c>
      <c r="B39" s="304" t="s">
        <v>33</v>
      </c>
      <c r="C39" s="302">
        <v>19.143729120548141</v>
      </c>
      <c r="D39" s="302">
        <v>16.205502947780744</v>
      </c>
      <c r="E39" s="302">
        <v>17.66049623381782</v>
      </c>
      <c r="F39" s="302">
        <v>14.209024099725067</v>
      </c>
      <c r="G39" s="302">
        <v>11.465467095242094</v>
      </c>
      <c r="H39" s="302">
        <v>12.837676317826581</v>
      </c>
      <c r="I39" s="302">
        <v>10.643227166557624</v>
      </c>
      <c r="J39" s="302">
        <v>8.3646813565638691</v>
      </c>
      <c r="K39" s="302">
        <v>9.4572210140260218</v>
      </c>
    </row>
    <row r="40" spans="1:11" s="310" customFormat="1" ht="20.100000000000001" customHeight="1">
      <c r="A40" s="307"/>
      <c r="B40" s="308" t="s">
        <v>39</v>
      </c>
      <c r="C40" s="309">
        <v>25.410885239740004</v>
      </c>
      <c r="D40" s="309">
        <v>23.475234715526849</v>
      </c>
      <c r="E40" s="309">
        <v>24.477731539096112</v>
      </c>
      <c r="F40" s="309">
        <v>20.821551495473155</v>
      </c>
      <c r="G40" s="309">
        <v>18.97233858190657</v>
      </c>
      <c r="H40" s="309">
        <v>19.931366820070163</v>
      </c>
      <c r="I40" s="309">
        <v>15.591387061888277</v>
      </c>
      <c r="J40" s="309">
        <v>12.933247806233165</v>
      </c>
      <c r="K40" s="309">
        <v>14.239180940564324</v>
      </c>
    </row>
  </sheetData>
  <mergeCells count="6">
    <mergeCell ref="A1:K1"/>
    <mergeCell ref="A2:A3"/>
    <mergeCell ref="B2:B3"/>
    <mergeCell ref="C2:E2"/>
    <mergeCell ref="F2:H2"/>
    <mergeCell ref="I2:K2"/>
  </mergeCells>
  <printOptions horizontalCentered="1"/>
  <pageMargins left="0.70000000000000095" right="0.70000000000000095" top="0.75000000000000999" bottom="0.75000000000000999" header="0.3" footer="0.3"/>
  <pageSetup scale="85" firstPageNumber="67" fitToWidth="0" fitToHeight="0" orientation="portrait" useFirstPageNumber="1" verticalDpi="4294967294" r:id="rId1"/>
  <headerFooter>
    <oddFooter>&amp;L&amp;"Arial,Italic"&amp;9AISHE 2015-16&amp;CT-&amp;P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codeName="Sheet22">
    <tabColor rgb="FF92D050"/>
  </sheetPr>
  <dimension ref="A1:I40"/>
  <sheetViews>
    <sheetView view="pageBreakPreview" zoomScaleSheetLayoutView="100" workbookViewId="0">
      <selection activeCell="E30" sqref="E30"/>
    </sheetView>
  </sheetViews>
  <sheetFormatPr defaultRowHeight="14.25"/>
  <cols>
    <col min="1" max="1" width="5.140625" style="327" customWidth="1"/>
    <col min="2" max="2" width="28.28515625" style="327" customWidth="1"/>
    <col min="3" max="3" width="16.28515625" style="327" customWidth="1"/>
    <col min="4" max="4" width="16.85546875" style="327" customWidth="1"/>
    <col min="5" max="5" width="22.140625" style="327" customWidth="1"/>
    <col min="6" max="256" width="9.140625" style="327"/>
    <col min="257" max="257" width="5.140625" style="327" customWidth="1"/>
    <col min="258" max="258" width="22.5703125" style="327" customWidth="1"/>
    <col min="259" max="259" width="17.7109375" style="327" customWidth="1"/>
    <col min="260" max="260" width="19" style="327" customWidth="1"/>
    <col min="261" max="261" width="22.140625" style="327" customWidth="1"/>
    <col min="262" max="512" width="9.140625" style="327"/>
    <col min="513" max="513" width="5.140625" style="327" customWidth="1"/>
    <col min="514" max="514" width="22.5703125" style="327" customWidth="1"/>
    <col min="515" max="515" width="17.7109375" style="327" customWidth="1"/>
    <col min="516" max="516" width="19" style="327" customWidth="1"/>
    <col min="517" max="517" width="22.140625" style="327" customWidth="1"/>
    <col min="518" max="768" width="9.140625" style="327"/>
    <col min="769" max="769" width="5.140625" style="327" customWidth="1"/>
    <col min="770" max="770" width="22.5703125" style="327" customWidth="1"/>
    <col min="771" max="771" width="17.7109375" style="327" customWidth="1"/>
    <col min="772" max="772" width="19" style="327" customWidth="1"/>
    <col min="773" max="773" width="22.140625" style="327" customWidth="1"/>
    <col min="774" max="1024" width="9.140625" style="327"/>
    <col min="1025" max="1025" width="5.140625" style="327" customWidth="1"/>
    <col min="1026" max="1026" width="22.5703125" style="327" customWidth="1"/>
    <col min="1027" max="1027" width="17.7109375" style="327" customWidth="1"/>
    <col min="1028" max="1028" width="19" style="327" customWidth="1"/>
    <col min="1029" max="1029" width="22.140625" style="327" customWidth="1"/>
    <col min="1030" max="1280" width="9.140625" style="327"/>
    <col min="1281" max="1281" width="5.140625" style="327" customWidth="1"/>
    <col min="1282" max="1282" width="22.5703125" style="327" customWidth="1"/>
    <col min="1283" max="1283" width="17.7109375" style="327" customWidth="1"/>
    <col min="1284" max="1284" width="19" style="327" customWidth="1"/>
    <col min="1285" max="1285" width="22.140625" style="327" customWidth="1"/>
    <col min="1286" max="1536" width="9.140625" style="327"/>
    <col min="1537" max="1537" width="5.140625" style="327" customWidth="1"/>
    <col min="1538" max="1538" width="22.5703125" style="327" customWidth="1"/>
    <col min="1539" max="1539" width="17.7109375" style="327" customWidth="1"/>
    <col min="1540" max="1540" width="19" style="327" customWidth="1"/>
    <col min="1541" max="1541" width="22.140625" style="327" customWidth="1"/>
    <col min="1542" max="1792" width="9.140625" style="327"/>
    <col min="1793" max="1793" width="5.140625" style="327" customWidth="1"/>
    <col min="1794" max="1794" width="22.5703125" style="327" customWidth="1"/>
    <col min="1795" max="1795" width="17.7109375" style="327" customWidth="1"/>
    <col min="1796" max="1796" width="19" style="327" customWidth="1"/>
    <col min="1797" max="1797" width="22.140625" style="327" customWidth="1"/>
    <col min="1798" max="2048" width="9.140625" style="327"/>
    <col min="2049" max="2049" width="5.140625" style="327" customWidth="1"/>
    <col min="2050" max="2050" width="22.5703125" style="327" customWidth="1"/>
    <col min="2051" max="2051" width="17.7109375" style="327" customWidth="1"/>
    <col min="2052" max="2052" width="19" style="327" customWidth="1"/>
    <col min="2053" max="2053" width="22.140625" style="327" customWidth="1"/>
    <col min="2054" max="2304" width="9.140625" style="327"/>
    <col min="2305" max="2305" width="5.140625" style="327" customWidth="1"/>
    <col min="2306" max="2306" width="22.5703125" style="327" customWidth="1"/>
    <col min="2307" max="2307" width="17.7109375" style="327" customWidth="1"/>
    <col min="2308" max="2308" width="19" style="327" customWidth="1"/>
    <col min="2309" max="2309" width="22.140625" style="327" customWidth="1"/>
    <col min="2310" max="2560" width="9.140625" style="327"/>
    <col min="2561" max="2561" width="5.140625" style="327" customWidth="1"/>
    <col min="2562" max="2562" width="22.5703125" style="327" customWidth="1"/>
    <col min="2563" max="2563" width="17.7109375" style="327" customWidth="1"/>
    <col min="2564" max="2564" width="19" style="327" customWidth="1"/>
    <col min="2565" max="2565" width="22.140625" style="327" customWidth="1"/>
    <col min="2566" max="2816" width="9.140625" style="327"/>
    <col min="2817" max="2817" width="5.140625" style="327" customWidth="1"/>
    <col min="2818" max="2818" width="22.5703125" style="327" customWidth="1"/>
    <col min="2819" max="2819" width="17.7109375" style="327" customWidth="1"/>
    <col min="2820" max="2820" width="19" style="327" customWidth="1"/>
    <col min="2821" max="2821" width="22.140625" style="327" customWidth="1"/>
    <col min="2822" max="3072" width="9.140625" style="327"/>
    <col min="3073" max="3073" width="5.140625" style="327" customWidth="1"/>
    <col min="3074" max="3074" width="22.5703125" style="327" customWidth="1"/>
    <col min="3075" max="3075" width="17.7109375" style="327" customWidth="1"/>
    <col min="3076" max="3076" width="19" style="327" customWidth="1"/>
    <col min="3077" max="3077" width="22.140625" style="327" customWidth="1"/>
    <col min="3078" max="3328" width="9.140625" style="327"/>
    <col min="3329" max="3329" width="5.140625" style="327" customWidth="1"/>
    <col min="3330" max="3330" width="22.5703125" style="327" customWidth="1"/>
    <col min="3331" max="3331" width="17.7109375" style="327" customWidth="1"/>
    <col min="3332" max="3332" width="19" style="327" customWidth="1"/>
    <col min="3333" max="3333" width="22.140625" style="327" customWidth="1"/>
    <col min="3334" max="3584" width="9.140625" style="327"/>
    <col min="3585" max="3585" width="5.140625" style="327" customWidth="1"/>
    <col min="3586" max="3586" width="22.5703125" style="327" customWidth="1"/>
    <col min="3587" max="3587" width="17.7109375" style="327" customWidth="1"/>
    <col min="3588" max="3588" width="19" style="327" customWidth="1"/>
    <col min="3589" max="3589" width="22.140625" style="327" customWidth="1"/>
    <col min="3590" max="3840" width="9.140625" style="327"/>
    <col min="3841" max="3841" width="5.140625" style="327" customWidth="1"/>
    <col min="3842" max="3842" width="22.5703125" style="327" customWidth="1"/>
    <col min="3843" max="3843" width="17.7109375" style="327" customWidth="1"/>
    <col min="3844" max="3844" width="19" style="327" customWidth="1"/>
    <col min="3845" max="3845" width="22.140625" style="327" customWidth="1"/>
    <col min="3846" max="4096" width="9.140625" style="327"/>
    <col min="4097" max="4097" width="5.140625" style="327" customWidth="1"/>
    <col min="4098" max="4098" width="22.5703125" style="327" customWidth="1"/>
    <col min="4099" max="4099" width="17.7109375" style="327" customWidth="1"/>
    <col min="4100" max="4100" width="19" style="327" customWidth="1"/>
    <col min="4101" max="4101" width="22.140625" style="327" customWidth="1"/>
    <col min="4102" max="4352" width="9.140625" style="327"/>
    <col min="4353" max="4353" width="5.140625" style="327" customWidth="1"/>
    <col min="4354" max="4354" width="22.5703125" style="327" customWidth="1"/>
    <col min="4355" max="4355" width="17.7109375" style="327" customWidth="1"/>
    <col min="4356" max="4356" width="19" style="327" customWidth="1"/>
    <col min="4357" max="4357" width="22.140625" style="327" customWidth="1"/>
    <col min="4358" max="4608" width="9.140625" style="327"/>
    <col min="4609" max="4609" width="5.140625" style="327" customWidth="1"/>
    <col min="4610" max="4610" width="22.5703125" style="327" customWidth="1"/>
    <col min="4611" max="4611" width="17.7109375" style="327" customWidth="1"/>
    <col min="4612" max="4612" width="19" style="327" customWidth="1"/>
    <col min="4613" max="4613" width="22.140625" style="327" customWidth="1"/>
    <col min="4614" max="4864" width="9.140625" style="327"/>
    <col min="4865" max="4865" width="5.140625" style="327" customWidth="1"/>
    <col min="4866" max="4866" width="22.5703125" style="327" customWidth="1"/>
    <col min="4867" max="4867" width="17.7109375" style="327" customWidth="1"/>
    <col min="4868" max="4868" width="19" style="327" customWidth="1"/>
    <col min="4869" max="4869" width="22.140625" style="327" customWidth="1"/>
    <col min="4870" max="5120" width="9.140625" style="327"/>
    <col min="5121" max="5121" width="5.140625" style="327" customWidth="1"/>
    <col min="5122" max="5122" width="22.5703125" style="327" customWidth="1"/>
    <col min="5123" max="5123" width="17.7109375" style="327" customWidth="1"/>
    <col min="5124" max="5124" width="19" style="327" customWidth="1"/>
    <col min="5125" max="5125" width="22.140625" style="327" customWidth="1"/>
    <col min="5126" max="5376" width="9.140625" style="327"/>
    <col min="5377" max="5377" width="5.140625" style="327" customWidth="1"/>
    <col min="5378" max="5378" width="22.5703125" style="327" customWidth="1"/>
    <col min="5379" max="5379" width="17.7109375" style="327" customWidth="1"/>
    <col min="5380" max="5380" width="19" style="327" customWidth="1"/>
    <col min="5381" max="5381" width="22.140625" style="327" customWidth="1"/>
    <col min="5382" max="5632" width="9.140625" style="327"/>
    <col min="5633" max="5633" width="5.140625" style="327" customWidth="1"/>
    <col min="5634" max="5634" width="22.5703125" style="327" customWidth="1"/>
    <col min="5635" max="5635" width="17.7109375" style="327" customWidth="1"/>
    <col min="5636" max="5636" width="19" style="327" customWidth="1"/>
    <col min="5637" max="5637" width="22.140625" style="327" customWidth="1"/>
    <col min="5638" max="5888" width="9.140625" style="327"/>
    <col min="5889" max="5889" width="5.140625" style="327" customWidth="1"/>
    <col min="5890" max="5890" width="22.5703125" style="327" customWidth="1"/>
    <col min="5891" max="5891" width="17.7109375" style="327" customWidth="1"/>
    <col min="5892" max="5892" width="19" style="327" customWidth="1"/>
    <col min="5893" max="5893" width="22.140625" style="327" customWidth="1"/>
    <col min="5894" max="6144" width="9.140625" style="327"/>
    <col min="6145" max="6145" width="5.140625" style="327" customWidth="1"/>
    <col min="6146" max="6146" width="22.5703125" style="327" customWidth="1"/>
    <col min="6147" max="6147" width="17.7109375" style="327" customWidth="1"/>
    <col min="6148" max="6148" width="19" style="327" customWidth="1"/>
    <col min="6149" max="6149" width="22.140625" style="327" customWidth="1"/>
    <col min="6150" max="6400" width="9.140625" style="327"/>
    <col min="6401" max="6401" width="5.140625" style="327" customWidth="1"/>
    <col min="6402" max="6402" width="22.5703125" style="327" customWidth="1"/>
    <col min="6403" max="6403" width="17.7109375" style="327" customWidth="1"/>
    <col min="6404" max="6404" width="19" style="327" customWidth="1"/>
    <col min="6405" max="6405" width="22.140625" style="327" customWidth="1"/>
    <col min="6406" max="6656" width="9.140625" style="327"/>
    <col min="6657" max="6657" width="5.140625" style="327" customWidth="1"/>
    <col min="6658" max="6658" width="22.5703125" style="327" customWidth="1"/>
    <col min="6659" max="6659" width="17.7109375" style="327" customWidth="1"/>
    <col min="6660" max="6660" width="19" style="327" customWidth="1"/>
    <col min="6661" max="6661" width="22.140625" style="327" customWidth="1"/>
    <col min="6662" max="6912" width="9.140625" style="327"/>
    <col min="6913" max="6913" width="5.140625" style="327" customWidth="1"/>
    <col min="6914" max="6914" width="22.5703125" style="327" customWidth="1"/>
    <col min="6915" max="6915" width="17.7109375" style="327" customWidth="1"/>
    <col min="6916" max="6916" width="19" style="327" customWidth="1"/>
    <col min="6917" max="6917" width="22.140625" style="327" customWidth="1"/>
    <col min="6918" max="7168" width="9.140625" style="327"/>
    <col min="7169" max="7169" width="5.140625" style="327" customWidth="1"/>
    <col min="7170" max="7170" width="22.5703125" style="327" customWidth="1"/>
    <col min="7171" max="7171" width="17.7109375" style="327" customWidth="1"/>
    <col min="7172" max="7172" width="19" style="327" customWidth="1"/>
    <col min="7173" max="7173" width="22.140625" style="327" customWidth="1"/>
    <col min="7174" max="7424" width="9.140625" style="327"/>
    <col min="7425" max="7425" width="5.140625" style="327" customWidth="1"/>
    <col min="7426" max="7426" width="22.5703125" style="327" customWidth="1"/>
    <col min="7427" max="7427" width="17.7109375" style="327" customWidth="1"/>
    <col min="7428" max="7428" width="19" style="327" customWidth="1"/>
    <col min="7429" max="7429" width="22.140625" style="327" customWidth="1"/>
    <col min="7430" max="7680" width="9.140625" style="327"/>
    <col min="7681" max="7681" width="5.140625" style="327" customWidth="1"/>
    <col min="7682" max="7682" width="22.5703125" style="327" customWidth="1"/>
    <col min="7683" max="7683" width="17.7109375" style="327" customWidth="1"/>
    <col min="7684" max="7684" width="19" style="327" customWidth="1"/>
    <col min="7685" max="7685" width="22.140625" style="327" customWidth="1"/>
    <col min="7686" max="7936" width="9.140625" style="327"/>
    <col min="7937" max="7937" width="5.140625" style="327" customWidth="1"/>
    <col min="7938" max="7938" width="22.5703125" style="327" customWidth="1"/>
    <col min="7939" max="7939" width="17.7109375" style="327" customWidth="1"/>
    <col min="7940" max="7940" width="19" style="327" customWidth="1"/>
    <col min="7941" max="7941" width="22.140625" style="327" customWidth="1"/>
    <col min="7942" max="8192" width="9.140625" style="327"/>
    <col min="8193" max="8193" width="5.140625" style="327" customWidth="1"/>
    <col min="8194" max="8194" width="22.5703125" style="327" customWidth="1"/>
    <col min="8195" max="8195" width="17.7109375" style="327" customWidth="1"/>
    <col min="8196" max="8196" width="19" style="327" customWidth="1"/>
    <col min="8197" max="8197" width="22.140625" style="327" customWidth="1"/>
    <col min="8198" max="8448" width="9.140625" style="327"/>
    <col min="8449" max="8449" width="5.140625" style="327" customWidth="1"/>
    <col min="8450" max="8450" width="22.5703125" style="327" customWidth="1"/>
    <col min="8451" max="8451" width="17.7109375" style="327" customWidth="1"/>
    <col min="8452" max="8452" width="19" style="327" customWidth="1"/>
    <col min="8453" max="8453" width="22.140625" style="327" customWidth="1"/>
    <col min="8454" max="8704" width="9.140625" style="327"/>
    <col min="8705" max="8705" width="5.140625" style="327" customWidth="1"/>
    <col min="8706" max="8706" width="22.5703125" style="327" customWidth="1"/>
    <col min="8707" max="8707" width="17.7109375" style="327" customWidth="1"/>
    <col min="8708" max="8708" width="19" style="327" customWidth="1"/>
    <col min="8709" max="8709" width="22.140625" style="327" customWidth="1"/>
    <col min="8710" max="8960" width="9.140625" style="327"/>
    <col min="8961" max="8961" width="5.140625" style="327" customWidth="1"/>
    <col min="8962" max="8962" width="22.5703125" style="327" customWidth="1"/>
    <col min="8963" max="8963" width="17.7109375" style="327" customWidth="1"/>
    <col min="8964" max="8964" width="19" style="327" customWidth="1"/>
    <col min="8965" max="8965" width="22.140625" style="327" customWidth="1"/>
    <col min="8966" max="9216" width="9.140625" style="327"/>
    <col min="9217" max="9217" width="5.140625" style="327" customWidth="1"/>
    <col min="9218" max="9218" width="22.5703125" style="327" customWidth="1"/>
    <col min="9219" max="9219" width="17.7109375" style="327" customWidth="1"/>
    <col min="9220" max="9220" width="19" style="327" customWidth="1"/>
    <col min="9221" max="9221" width="22.140625" style="327" customWidth="1"/>
    <col min="9222" max="9472" width="9.140625" style="327"/>
    <col min="9473" max="9473" width="5.140625" style="327" customWidth="1"/>
    <col min="9474" max="9474" width="22.5703125" style="327" customWidth="1"/>
    <col min="9475" max="9475" width="17.7109375" style="327" customWidth="1"/>
    <col min="9476" max="9476" width="19" style="327" customWidth="1"/>
    <col min="9477" max="9477" width="22.140625" style="327" customWidth="1"/>
    <col min="9478" max="9728" width="9.140625" style="327"/>
    <col min="9729" max="9729" width="5.140625" style="327" customWidth="1"/>
    <col min="9730" max="9730" width="22.5703125" style="327" customWidth="1"/>
    <col min="9731" max="9731" width="17.7109375" style="327" customWidth="1"/>
    <col min="9732" max="9732" width="19" style="327" customWidth="1"/>
    <col min="9733" max="9733" width="22.140625" style="327" customWidth="1"/>
    <col min="9734" max="9984" width="9.140625" style="327"/>
    <col min="9985" max="9985" width="5.140625" style="327" customWidth="1"/>
    <col min="9986" max="9986" width="22.5703125" style="327" customWidth="1"/>
    <col min="9987" max="9987" width="17.7109375" style="327" customWidth="1"/>
    <col min="9988" max="9988" width="19" style="327" customWidth="1"/>
    <col min="9989" max="9989" width="22.140625" style="327" customWidth="1"/>
    <col min="9990" max="10240" width="9.140625" style="327"/>
    <col min="10241" max="10241" width="5.140625" style="327" customWidth="1"/>
    <col min="10242" max="10242" width="22.5703125" style="327" customWidth="1"/>
    <col min="10243" max="10243" width="17.7109375" style="327" customWidth="1"/>
    <col min="10244" max="10244" width="19" style="327" customWidth="1"/>
    <col min="10245" max="10245" width="22.140625" style="327" customWidth="1"/>
    <col min="10246" max="10496" width="9.140625" style="327"/>
    <col min="10497" max="10497" width="5.140625" style="327" customWidth="1"/>
    <col min="10498" max="10498" width="22.5703125" style="327" customWidth="1"/>
    <col min="10499" max="10499" width="17.7109375" style="327" customWidth="1"/>
    <col min="10500" max="10500" width="19" style="327" customWidth="1"/>
    <col min="10501" max="10501" width="22.140625" style="327" customWidth="1"/>
    <col min="10502" max="10752" width="9.140625" style="327"/>
    <col min="10753" max="10753" width="5.140625" style="327" customWidth="1"/>
    <col min="10754" max="10754" width="22.5703125" style="327" customWidth="1"/>
    <col min="10755" max="10755" width="17.7109375" style="327" customWidth="1"/>
    <col min="10756" max="10756" width="19" style="327" customWidth="1"/>
    <col min="10757" max="10757" width="22.140625" style="327" customWidth="1"/>
    <col min="10758" max="11008" width="9.140625" style="327"/>
    <col min="11009" max="11009" width="5.140625" style="327" customWidth="1"/>
    <col min="11010" max="11010" width="22.5703125" style="327" customWidth="1"/>
    <col min="11011" max="11011" width="17.7109375" style="327" customWidth="1"/>
    <col min="11012" max="11012" width="19" style="327" customWidth="1"/>
    <col min="11013" max="11013" width="22.140625" style="327" customWidth="1"/>
    <col min="11014" max="11264" width="9.140625" style="327"/>
    <col min="11265" max="11265" width="5.140625" style="327" customWidth="1"/>
    <col min="11266" max="11266" width="22.5703125" style="327" customWidth="1"/>
    <col min="11267" max="11267" width="17.7109375" style="327" customWidth="1"/>
    <col min="11268" max="11268" width="19" style="327" customWidth="1"/>
    <col min="11269" max="11269" width="22.140625" style="327" customWidth="1"/>
    <col min="11270" max="11520" width="9.140625" style="327"/>
    <col min="11521" max="11521" width="5.140625" style="327" customWidth="1"/>
    <col min="11522" max="11522" width="22.5703125" style="327" customWidth="1"/>
    <col min="11523" max="11523" width="17.7109375" style="327" customWidth="1"/>
    <col min="11524" max="11524" width="19" style="327" customWidth="1"/>
    <col min="11525" max="11525" width="22.140625" style="327" customWidth="1"/>
    <col min="11526" max="11776" width="9.140625" style="327"/>
    <col min="11777" max="11777" width="5.140625" style="327" customWidth="1"/>
    <col min="11778" max="11778" width="22.5703125" style="327" customWidth="1"/>
    <col min="11779" max="11779" width="17.7109375" style="327" customWidth="1"/>
    <col min="11780" max="11780" width="19" style="327" customWidth="1"/>
    <col min="11781" max="11781" width="22.140625" style="327" customWidth="1"/>
    <col min="11782" max="12032" width="9.140625" style="327"/>
    <col min="12033" max="12033" width="5.140625" style="327" customWidth="1"/>
    <col min="12034" max="12034" width="22.5703125" style="327" customWidth="1"/>
    <col min="12035" max="12035" width="17.7109375" style="327" customWidth="1"/>
    <col min="12036" max="12036" width="19" style="327" customWidth="1"/>
    <col min="12037" max="12037" width="22.140625" style="327" customWidth="1"/>
    <col min="12038" max="12288" width="9.140625" style="327"/>
    <col min="12289" max="12289" width="5.140625" style="327" customWidth="1"/>
    <col min="12290" max="12290" width="22.5703125" style="327" customWidth="1"/>
    <col min="12291" max="12291" width="17.7109375" style="327" customWidth="1"/>
    <col min="12292" max="12292" width="19" style="327" customWidth="1"/>
    <col min="12293" max="12293" width="22.140625" style="327" customWidth="1"/>
    <col min="12294" max="12544" width="9.140625" style="327"/>
    <col min="12545" max="12545" width="5.140625" style="327" customWidth="1"/>
    <col min="12546" max="12546" width="22.5703125" style="327" customWidth="1"/>
    <col min="12547" max="12547" width="17.7109375" style="327" customWidth="1"/>
    <col min="12548" max="12548" width="19" style="327" customWidth="1"/>
    <col min="12549" max="12549" width="22.140625" style="327" customWidth="1"/>
    <col min="12550" max="12800" width="9.140625" style="327"/>
    <col min="12801" max="12801" width="5.140625" style="327" customWidth="1"/>
    <col min="12802" max="12802" width="22.5703125" style="327" customWidth="1"/>
    <col min="12803" max="12803" width="17.7109375" style="327" customWidth="1"/>
    <col min="12804" max="12804" width="19" style="327" customWidth="1"/>
    <col min="12805" max="12805" width="22.140625" style="327" customWidth="1"/>
    <col min="12806" max="13056" width="9.140625" style="327"/>
    <col min="13057" max="13057" width="5.140625" style="327" customWidth="1"/>
    <col min="13058" max="13058" width="22.5703125" style="327" customWidth="1"/>
    <col min="13059" max="13059" width="17.7109375" style="327" customWidth="1"/>
    <col min="13060" max="13060" width="19" style="327" customWidth="1"/>
    <col min="13061" max="13061" width="22.140625" style="327" customWidth="1"/>
    <col min="13062" max="13312" width="9.140625" style="327"/>
    <col min="13313" max="13313" width="5.140625" style="327" customWidth="1"/>
    <col min="13314" max="13314" width="22.5703125" style="327" customWidth="1"/>
    <col min="13315" max="13315" width="17.7109375" style="327" customWidth="1"/>
    <col min="13316" max="13316" width="19" style="327" customWidth="1"/>
    <col min="13317" max="13317" width="22.140625" style="327" customWidth="1"/>
    <col min="13318" max="13568" width="9.140625" style="327"/>
    <col min="13569" max="13569" width="5.140625" style="327" customWidth="1"/>
    <col min="13570" max="13570" width="22.5703125" style="327" customWidth="1"/>
    <col min="13571" max="13571" width="17.7109375" style="327" customWidth="1"/>
    <col min="13572" max="13572" width="19" style="327" customWidth="1"/>
    <col min="13573" max="13573" width="22.140625" style="327" customWidth="1"/>
    <col min="13574" max="13824" width="9.140625" style="327"/>
    <col min="13825" max="13825" width="5.140625" style="327" customWidth="1"/>
    <col min="13826" max="13826" width="22.5703125" style="327" customWidth="1"/>
    <col min="13827" max="13827" width="17.7109375" style="327" customWidth="1"/>
    <col min="13828" max="13828" width="19" style="327" customWidth="1"/>
    <col min="13829" max="13829" width="22.140625" style="327" customWidth="1"/>
    <col min="13830" max="14080" width="9.140625" style="327"/>
    <col min="14081" max="14081" width="5.140625" style="327" customWidth="1"/>
    <col min="14082" max="14082" width="22.5703125" style="327" customWidth="1"/>
    <col min="14083" max="14083" width="17.7109375" style="327" customWidth="1"/>
    <col min="14084" max="14084" width="19" style="327" customWidth="1"/>
    <col min="14085" max="14085" width="22.140625" style="327" customWidth="1"/>
    <col min="14086" max="14336" width="9.140625" style="327"/>
    <col min="14337" max="14337" width="5.140625" style="327" customWidth="1"/>
    <col min="14338" max="14338" width="22.5703125" style="327" customWidth="1"/>
    <col min="14339" max="14339" width="17.7109375" style="327" customWidth="1"/>
    <col min="14340" max="14340" width="19" style="327" customWidth="1"/>
    <col min="14341" max="14341" width="22.140625" style="327" customWidth="1"/>
    <col min="14342" max="14592" width="9.140625" style="327"/>
    <col min="14593" max="14593" width="5.140625" style="327" customWidth="1"/>
    <col min="14594" max="14594" width="22.5703125" style="327" customWidth="1"/>
    <col min="14595" max="14595" width="17.7109375" style="327" customWidth="1"/>
    <col min="14596" max="14596" width="19" style="327" customWidth="1"/>
    <col min="14597" max="14597" width="22.140625" style="327" customWidth="1"/>
    <col min="14598" max="14848" width="9.140625" style="327"/>
    <col min="14849" max="14849" width="5.140625" style="327" customWidth="1"/>
    <col min="14850" max="14850" width="22.5703125" style="327" customWidth="1"/>
    <col min="14851" max="14851" width="17.7109375" style="327" customWidth="1"/>
    <col min="14852" max="14852" width="19" style="327" customWidth="1"/>
    <col min="14853" max="14853" width="22.140625" style="327" customWidth="1"/>
    <col min="14854" max="15104" width="9.140625" style="327"/>
    <col min="15105" max="15105" width="5.140625" style="327" customWidth="1"/>
    <col min="15106" max="15106" width="22.5703125" style="327" customWidth="1"/>
    <col min="15107" max="15107" width="17.7109375" style="327" customWidth="1"/>
    <col min="15108" max="15108" width="19" style="327" customWidth="1"/>
    <col min="15109" max="15109" width="22.140625" style="327" customWidth="1"/>
    <col min="15110" max="15360" width="9.140625" style="327"/>
    <col min="15361" max="15361" width="5.140625" style="327" customWidth="1"/>
    <col min="15362" max="15362" width="22.5703125" style="327" customWidth="1"/>
    <col min="15363" max="15363" width="17.7109375" style="327" customWidth="1"/>
    <col min="15364" max="15364" width="19" style="327" customWidth="1"/>
    <col min="15365" max="15365" width="22.140625" style="327" customWidth="1"/>
    <col min="15366" max="15616" width="9.140625" style="327"/>
    <col min="15617" max="15617" width="5.140625" style="327" customWidth="1"/>
    <col min="15618" max="15618" width="22.5703125" style="327" customWidth="1"/>
    <col min="15619" max="15619" width="17.7109375" style="327" customWidth="1"/>
    <col min="15620" max="15620" width="19" style="327" customWidth="1"/>
    <col min="15621" max="15621" width="22.140625" style="327" customWidth="1"/>
    <col min="15622" max="15872" width="9.140625" style="327"/>
    <col min="15873" max="15873" width="5.140625" style="327" customWidth="1"/>
    <col min="15874" max="15874" width="22.5703125" style="327" customWidth="1"/>
    <col min="15875" max="15875" width="17.7109375" style="327" customWidth="1"/>
    <col min="15876" max="15876" width="19" style="327" customWidth="1"/>
    <col min="15877" max="15877" width="22.140625" style="327" customWidth="1"/>
    <col min="15878" max="16128" width="9.140625" style="327"/>
    <col min="16129" max="16129" width="5.140625" style="327" customWidth="1"/>
    <col min="16130" max="16130" width="22.5703125" style="327" customWidth="1"/>
    <col min="16131" max="16131" width="17.7109375" style="327" customWidth="1"/>
    <col min="16132" max="16132" width="19" style="327" customWidth="1"/>
    <col min="16133" max="16133" width="22.140625" style="327" customWidth="1"/>
    <col min="16134" max="16384" width="9.140625" style="327"/>
  </cols>
  <sheetData>
    <row r="1" spans="1:9" s="312" customFormat="1" ht="21.75" customHeight="1">
      <c r="A1" s="659" t="s">
        <v>560</v>
      </c>
      <c r="B1" s="659"/>
      <c r="C1" s="659"/>
      <c r="D1" s="659"/>
      <c r="E1" s="659"/>
      <c r="F1" s="311"/>
      <c r="G1" s="311"/>
      <c r="H1" s="311"/>
      <c r="I1" s="311"/>
    </row>
    <row r="2" spans="1:9" s="316" customFormat="1" ht="30" customHeight="1">
      <c r="A2" s="313" t="s">
        <v>71</v>
      </c>
      <c r="B2" s="313" t="s">
        <v>36</v>
      </c>
      <c r="C2" s="314" t="s">
        <v>561</v>
      </c>
      <c r="D2" s="315" t="s">
        <v>562</v>
      </c>
      <c r="E2" s="315" t="s">
        <v>563</v>
      </c>
    </row>
    <row r="3" spans="1:9" s="320" customFormat="1" ht="18.75" customHeight="1">
      <c r="A3" s="317">
        <v>1</v>
      </c>
      <c r="B3" s="318" t="s">
        <v>0</v>
      </c>
      <c r="C3" s="319">
        <v>1.1091304648381302</v>
      </c>
      <c r="D3" s="319" t="s">
        <v>542</v>
      </c>
      <c r="E3" s="319">
        <v>1.239066339066339</v>
      </c>
    </row>
    <row r="4" spans="1:9" s="320" customFormat="1" ht="18.75" customHeight="1">
      <c r="A4" s="317">
        <v>2</v>
      </c>
      <c r="B4" s="318" t="s">
        <v>1</v>
      </c>
      <c r="C4" s="319">
        <v>0.77428282224910916</v>
      </c>
      <c r="D4" s="319">
        <v>0.78356928061038411</v>
      </c>
      <c r="E4" s="319">
        <v>0.72257427822016906</v>
      </c>
    </row>
    <row r="5" spans="1:9" s="320" customFormat="1" ht="18.75" customHeight="1">
      <c r="A5" s="317">
        <v>3</v>
      </c>
      <c r="B5" s="318" t="s">
        <v>2</v>
      </c>
      <c r="C5" s="319">
        <v>0.98835030789125766</v>
      </c>
      <c r="D5" s="319" t="s">
        <v>542</v>
      </c>
      <c r="E5" s="319">
        <v>0.96393072593503593</v>
      </c>
    </row>
    <row r="6" spans="1:9" s="320" customFormat="1" ht="18.75" customHeight="1">
      <c r="A6" s="317">
        <v>4</v>
      </c>
      <c r="B6" s="321" t="s">
        <v>3</v>
      </c>
      <c r="C6" s="319">
        <v>0.90342237663219793</v>
      </c>
      <c r="D6" s="319">
        <v>0.91260543363976077</v>
      </c>
      <c r="E6" s="319">
        <v>0.86879888965498453</v>
      </c>
    </row>
    <row r="7" spans="1:9" s="320" customFormat="1" ht="18.75" customHeight="1">
      <c r="A7" s="317">
        <v>5</v>
      </c>
      <c r="B7" s="321" t="s">
        <v>4</v>
      </c>
      <c r="C7" s="319">
        <v>0.79964088961923141</v>
      </c>
      <c r="D7" s="319">
        <v>0.62482459376868527</v>
      </c>
      <c r="E7" s="319">
        <v>0.83871345084544602</v>
      </c>
    </row>
    <row r="8" spans="1:9" s="320" customFormat="1" ht="18.75" customHeight="1">
      <c r="A8" s="317">
        <v>6</v>
      </c>
      <c r="B8" s="318" t="s">
        <v>5</v>
      </c>
      <c r="C8" s="319">
        <v>1.4542755990011376</v>
      </c>
      <c r="D8" s="319">
        <v>1.3205253405081554</v>
      </c>
      <c r="E8" s="319" t="s">
        <v>542</v>
      </c>
    </row>
    <row r="9" spans="1:9" s="320" customFormat="1" ht="18.75" customHeight="1">
      <c r="A9" s="317">
        <v>7</v>
      </c>
      <c r="B9" s="318" t="s">
        <v>6</v>
      </c>
      <c r="C9" s="319">
        <v>0.92892680358070157</v>
      </c>
      <c r="D9" s="319">
        <v>0.88530103429267037</v>
      </c>
      <c r="E9" s="319">
        <v>0.95238474811328222</v>
      </c>
    </row>
    <row r="10" spans="1:9" s="320" customFormat="1" ht="18.75" customHeight="1">
      <c r="A10" s="317">
        <v>8</v>
      </c>
      <c r="B10" s="318" t="s">
        <v>7</v>
      </c>
      <c r="C10" s="319">
        <v>1.4452605231009672</v>
      </c>
      <c r="D10" s="319">
        <v>1.7620137299771168</v>
      </c>
      <c r="E10" s="319">
        <v>0.76084378237955441</v>
      </c>
    </row>
    <row r="11" spans="1:9" s="320" customFormat="1" ht="18.75" customHeight="1">
      <c r="A11" s="317">
        <v>9</v>
      </c>
      <c r="B11" s="318" t="s">
        <v>68</v>
      </c>
      <c r="C11" s="319">
        <v>2.0091772227546443</v>
      </c>
      <c r="D11" s="319">
        <v>1.1963734730969187</v>
      </c>
      <c r="E11" s="319">
        <v>0.8289952197956697</v>
      </c>
    </row>
    <row r="12" spans="1:9" s="320" customFormat="1" ht="18.75" customHeight="1">
      <c r="A12" s="317">
        <v>10</v>
      </c>
      <c r="B12" s="318" t="s">
        <v>8</v>
      </c>
      <c r="C12" s="319">
        <v>1.1212461085439935</v>
      </c>
      <c r="D12" s="319">
        <v>0.94570898157162642</v>
      </c>
      <c r="E12" s="319" t="s">
        <v>542</v>
      </c>
    </row>
    <row r="13" spans="1:9" s="320" customFormat="1" ht="18.75" customHeight="1">
      <c r="A13" s="317">
        <v>11</v>
      </c>
      <c r="B13" s="318" t="s">
        <v>9</v>
      </c>
      <c r="C13" s="319">
        <v>1.2344381117314445</v>
      </c>
      <c r="D13" s="319">
        <v>0.96640156365842145</v>
      </c>
      <c r="E13" s="319">
        <v>1.3893583424023213</v>
      </c>
    </row>
    <row r="14" spans="1:9" s="320" customFormat="1" ht="18.75" customHeight="1">
      <c r="A14" s="317">
        <v>12</v>
      </c>
      <c r="B14" s="318" t="s">
        <v>10</v>
      </c>
      <c r="C14" s="319">
        <v>0.79951252687406149</v>
      </c>
      <c r="D14" s="319">
        <v>0.83484833660479929</v>
      </c>
      <c r="E14" s="319">
        <v>0.97592573852397901</v>
      </c>
    </row>
    <row r="15" spans="1:9" s="320" customFormat="1" ht="18.75" customHeight="1">
      <c r="A15" s="317">
        <v>13</v>
      </c>
      <c r="B15" s="318" t="s">
        <v>11</v>
      </c>
      <c r="C15" s="319">
        <v>1.0177086107374247</v>
      </c>
      <c r="D15" s="319">
        <v>0.96287394936297122</v>
      </c>
      <c r="E15" s="319" t="s">
        <v>542</v>
      </c>
    </row>
    <row r="16" spans="1:9" s="320" customFormat="1" ht="18.75" customHeight="1">
      <c r="A16" s="322">
        <v>14</v>
      </c>
      <c r="B16" s="318" t="s">
        <v>12</v>
      </c>
      <c r="C16" s="319">
        <v>1.1960850176257287</v>
      </c>
      <c r="D16" s="319">
        <v>1.115307817381878</v>
      </c>
      <c r="E16" s="319">
        <v>1.0634017411032102</v>
      </c>
    </row>
    <row r="17" spans="1:5" s="320" customFormat="1" ht="18.75" customHeight="1">
      <c r="A17" s="317">
        <v>15</v>
      </c>
      <c r="B17" s="318" t="s">
        <v>13</v>
      </c>
      <c r="C17" s="319">
        <v>1.1173501160251327</v>
      </c>
      <c r="D17" s="319">
        <v>1.3187466598388582</v>
      </c>
      <c r="E17" s="319">
        <v>0.86827378604696592</v>
      </c>
    </row>
    <row r="18" spans="1:5" s="320" customFormat="1" ht="18.75" customHeight="1">
      <c r="A18" s="317">
        <v>16</v>
      </c>
      <c r="B18" s="318" t="s">
        <v>14</v>
      </c>
      <c r="C18" s="319">
        <v>0.91864651984976609</v>
      </c>
      <c r="D18" s="319">
        <v>0.80817875825320207</v>
      </c>
      <c r="E18" s="319">
        <v>1.0548671448420857</v>
      </c>
    </row>
    <row r="19" spans="1:5" s="320" customFormat="1" ht="18.75" customHeight="1">
      <c r="A19" s="317">
        <v>17</v>
      </c>
      <c r="B19" s="318" t="s">
        <v>15</v>
      </c>
      <c r="C19" s="319">
        <v>0.98608229178886198</v>
      </c>
      <c r="D19" s="319">
        <v>0.9310100434293358</v>
      </c>
      <c r="E19" s="319">
        <v>0.89294291484738786</v>
      </c>
    </row>
    <row r="20" spans="1:5" s="320" customFormat="1" ht="18.75" customHeight="1">
      <c r="A20" s="317">
        <v>18</v>
      </c>
      <c r="B20" s="318" t="s">
        <v>16</v>
      </c>
      <c r="C20" s="319">
        <v>1.3150110687966432</v>
      </c>
      <c r="D20" s="319">
        <v>1.7324326749862229</v>
      </c>
      <c r="E20" s="319">
        <v>1.4076267056852618</v>
      </c>
    </row>
    <row r="21" spans="1:5" s="320" customFormat="1" ht="18.75" customHeight="1">
      <c r="A21" s="317">
        <v>19</v>
      </c>
      <c r="B21" s="318" t="s">
        <v>541</v>
      </c>
      <c r="C21" s="319">
        <v>2.4763304347826089</v>
      </c>
      <c r="D21" s="319" t="s">
        <v>542</v>
      </c>
      <c r="E21" s="319">
        <v>2.1646104215918047</v>
      </c>
    </row>
    <row r="22" spans="1:5" s="320" customFormat="1" ht="18.75" customHeight="1">
      <c r="A22" s="317">
        <v>20</v>
      </c>
      <c r="B22" s="318" t="s">
        <v>17</v>
      </c>
      <c r="C22" s="319">
        <v>0.84807729215017025</v>
      </c>
      <c r="D22" s="319">
        <v>0.81349432665996679</v>
      </c>
      <c r="E22" s="319">
        <v>0.75787601020093298</v>
      </c>
    </row>
    <row r="23" spans="1:5" s="320" customFormat="1" ht="18.75" customHeight="1">
      <c r="A23" s="317">
        <v>21</v>
      </c>
      <c r="B23" s="318" t="s">
        <v>18</v>
      </c>
      <c r="C23" s="319">
        <v>0.86345183329787867</v>
      </c>
      <c r="D23" s="319">
        <v>0.84717134739491184</v>
      </c>
      <c r="E23" s="319">
        <v>0.62857649611250688</v>
      </c>
    </row>
    <row r="24" spans="1:5" s="320" customFormat="1" ht="18.75" customHeight="1">
      <c r="A24" s="317">
        <v>22</v>
      </c>
      <c r="B24" s="318" t="s">
        <v>19</v>
      </c>
      <c r="C24" s="319">
        <v>0.9374529471963049</v>
      </c>
      <c r="D24" s="319">
        <v>0.82698805418625021</v>
      </c>
      <c r="E24" s="319">
        <v>0.88466262422311082</v>
      </c>
    </row>
    <row r="25" spans="1:5" s="320" customFormat="1" ht="18.75" customHeight="1">
      <c r="A25" s="317">
        <v>23</v>
      </c>
      <c r="B25" s="318" t="s">
        <v>20</v>
      </c>
      <c r="C25" s="319">
        <v>1.0361069343987857</v>
      </c>
      <c r="D25" s="319">
        <v>0.80053032752231978</v>
      </c>
      <c r="E25" s="319">
        <v>1.1763819059577276</v>
      </c>
    </row>
    <row r="26" spans="1:5" s="320" customFormat="1" ht="18.75" customHeight="1">
      <c r="A26" s="317">
        <v>24</v>
      </c>
      <c r="B26" s="318" t="s">
        <v>21</v>
      </c>
      <c r="C26" s="319">
        <v>0.91387362528251537</v>
      </c>
      <c r="D26" s="319">
        <v>0.50220680958385877</v>
      </c>
      <c r="E26" s="319">
        <v>0.91913201603102623</v>
      </c>
    </row>
    <row r="27" spans="1:5" s="320" customFormat="1" ht="18.75" customHeight="1">
      <c r="A27" s="317">
        <v>25</v>
      </c>
      <c r="B27" s="318" t="s">
        <v>22</v>
      </c>
      <c r="C27" s="319">
        <v>1.1008315871992427</v>
      </c>
      <c r="D27" s="319" t="s">
        <v>542</v>
      </c>
      <c r="E27" s="319">
        <v>1.0963713458380187</v>
      </c>
    </row>
    <row r="28" spans="1:5" s="320" customFormat="1" ht="18.75" customHeight="1">
      <c r="A28" s="317">
        <v>26</v>
      </c>
      <c r="B28" s="318" t="s">
        <v>23</v>
      </c>
      <c r="C28" s="319">
        <v>0.83200067879859685</v>
      </c>
      <c r="D28" s="319">
        <v>0.78483909601358914</v>
      </c>
      <c r="E28" s="319">
        <v>0.76746385029074538</v>
      </c>
    </row>
    <row r="29" spans="1:5" s="320" customFormat="1" ht="18.75" customHeight="1">
      <c r="A29" s="317">
        <v>27</v>
      </c>
      <c r="B29" s="323" t="s">
        <v>24</v>
      </c>
      <c r="C29" s="319">
        <v>0.95411280966220702</v>
      </c>
      <c r="D29" s="319">
        <v>0.95555933755606837</v>
      </c>
      <c r="E29" s="319" t="s">
        <v>542</v>
      </c>
    </row>
    <row r="30" spans="1:5" s="320" customFormat="1" ht="18.75" customHeight="1">
      <c r="A30" s="317">
        <v>28</v>
      </c>
      <c r="B30" s="318" t="s">
        <v>25</v>
      </c>
      <c r="C30" s="319">
        <v>1.1045710751421445</v>
      </c>
      <c r="D30" s="319">
        <v>1.0394470326963476</v>
      </c>
      <c r="E30" s="319" t="s">
        <v>542</v>
      </c>
    </row>
    <row r="31" spans="1:5" s="320" customFormat="1" ht="18.75" customHeight="1">
      <c r="A31" s="317">
        <v>29</v>
      </c>
      <c r="B31" s="305" t="s">
        <v>26</v>
      </c>
      <c r="C31" s="319">
        <v>0.84811685425626915</v>
      </c>
      <c r="D31" s="319">
        <v>0.80447976058802129</v>
      </c>
      <c r="E31" s="319">
        <v>0.80058054661550482</v>
      </c>
    </row>
    <row r="32" spans="1:5" s="320" customFormat="1" ht="18.75" customHeight="1">
      <c r="A32" s="317">
        <v>30</v>
      </c>
      <c r="B32" s="306" t="s">
        <v>27</v>
      </c>
      <c r="C32" s="319">
        <v>1.047371638738624</v>
      </c>
      <c r="D32" s="319">
        <v>0.62052864503094207</v>
      </c>
      <c r="E32" s="319">
        <v>1.4420164508870938</v>
      </c>
    </row>
    <row r="33" spans="1:5" s="320" customFormat="1" ht="18.75" customHeight="1">
      <c r="A33" s="317">
        <v>31</v>
      </c>
      <c r="B33" s="301" t="s">
        <v>28</v>
      </c>
      <c r="C33" s="319">
        <v>0.91564495883742425</v>
      </c>
      <c r="D33" s="319">
        <v>0.98848308923674488</v>
      </c>
      <c r="E33" s="319">
        <v>0.75048788494965135</v>
      </c>
    </row>
    <row r="34" spans="1:5" s="320" customFormat="1" ht="18.75" customHeight="1">
      <c r="A34" s="317">
        <v>32</v>
      </c>
      <c r="B34" s="301" t="s">
        <v>29</v>
      </c>
      <c r="C34" s="319">
        <v>0.85026297206723755</v>
      </c>
      <c r="D34" s="319">
        <v>0.89614443622984352</v>
      </c>
      <c r="E34" s="319">
        <v>0.73202106853609639</v>
      </c>
    </row>
    <row r="35" spans="1:5" s="320" customFormat="1" ht="18.75" customHeight="1">
      <c r="A35" s="317">
        <v>33</v>
      </c>
      <c r="B35" s="305" t="s">
        <v>30</v>
      </c>
      <c r="C35" s="319">
        <v>0.70287937633202457</v>
      </c>
      <c r="D35" s="319">
        <v>0.62800280355451643</v>
      </c>
      <c r="E35" s="319">
        <v>0.70323518790894679</v>
      </c>
    </row>
    <row r="36" spans="1:5" s="320" customFormat="1" ht="18.75" customHeight="1">
      <c r="A36" s="317">
        <v>34</v>
      </c>
      <c r="B36" s="318" t="s">
        <v>31</v>
      </c>
      <c r="C36" s="319">
        <v>1.028992878124984</v>
      </c>
      <c r="D36" s="319">
        <v>1.0215652029961328</v>
      </c>
      <c r="E36" s="319">
        <v>0.82621008953680242</v>
      </c>
    </row>
    <row r="37" spans="1:5" s="320" customFormat="1" ht="18.75" customHeight="1">
      <c r="A37" s="317">
        <v>35</v>
      </c>
      <c r="B37" s="318" t="s">
        <v>32</v>
      </c>
      <c r="C37" s="319">
        <v>0.97920739124401723</v>
      </c>
      <c r="D37" s="319">
        <v>0.97374251873369788</v>
      </c>
      <c r="E37" s="319">
        <v>0.91292785711620028</v>
      </c>
    </row>
    <row r="38" spans="1:5" s="320" customFormat="1" ht="18.75" customHeight="1">
      <c r="A38" s="317">
        <v>36</v>
      </c>
      <c r="B38" s="318" t="s">
        <v>33</v>
      </c>
      <c r="C38" s="319">
        <v>0.84651756435408299</v>
      </c>
      <c r="D38" s="319">
        <v>0.80691446610073247</v>
      </c>
      <c r="E38" s="319">
        <v>0.78591589051549737</v>
      </c>
    </row>
    <row r="39" spans="1:5" s="324" customFormat="1" ht="18.75" customHeight="1">
      <c r="A39" s="660" t="s">
        <v>39</v>
      </c>
      <c r="B39" s="661"/>
      <c r="C39" s="433">
        <v>0.92382593105469635</v>
      </c>
      <c r="D39" s="433">
        <v>0.91118755420466024</v>
      </c>
      <c r="E39" s="433">
        <v>0.82951232978156952</v>
      </c>
    </row>
    <row r="40" spans="1:5" s="326" customFormat="1" ht="15.95" customHeight="1">
      <c r="A40" s="325"/>
      <c r="C40" s="327"/>
    </row>
  </sheetData>
  <mergeCells count="2">
    <mergeCell ref="A1:E1"/>
    <mergeCell ref="A39:B39"/>
  </mergeCells>
  <printOptions horizontalCentered="1"/>
  <pageMargins left="0.62992125984252001" right="0.55118110236220497" top="0.59055118110236204" bottom="0.59055118110236204" header="0.31496062992126" footer="0.23622047244094499"/>
  <pageSetup paperSize="9" firstPageNumber="68" orientation="portrait" useFirstPageNumber="1" horizontalDpi="4294967294" verticalDpi="4294967294" r:id="rId1"/>
  <headerFooter alignWithMargins="0">
    <oddFooter>&amp;L&amp;"Arial,Italic"&amp;9AISHE 2015-16&amp;CT-&amp;P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codeName="Sheet23">
    <tabColor rgb="FF92D050"/>
  </sheetPr>
  <dimension ref="A1:V40"/>
  <sheetViews>
    <sheetView view="pageBreakPreview" zoomScaleSheetLayoutView="100" workbookViewId="0">
      <pane xSplit="1" ySplit="3" topLeftCell="S4" activePane="bottomRight" state="frozen"/>
      <selection pane="topRight" activeCell="B1" sqref="B1"/>
      <selection pane="bottomLeft" activeCell="A4" sqref="A4"/>
      <selection pane="bottomRight" activeCell="W1" sqref="W1:AI1048576"/>
    </sheetView>
  </sheetViews>
  <sheetFormatPr defaultRowHeight="15"/>
  <cols>
    <col min="1" max="1" width="17.42578125" style="76" customWidth="1"/>
    <col min="2" max="2" width="7.85546875" style="76" customWidth="1"/>
    <col min="3" max="3" width="8.42578125" style="76" customWidth="1"/>
    <col min="4" max="4" width="8.5703125" style="76" customWidth="1"/>
    <col min="5" max="5" width="7.28515625" style="76" customWidth="1"/>
    <col min="6" max="6" width="8.28515625" style="76" customWidth="1"/>
    <col min="7" max="7" width="7.140625" style="76" customWidth="1"/>
    <col min="8" max="8" width="6.28515625" style="76" customWidth="1"/>
    <col min="9" max="9" width="7.7109375" style="76" customWidth="1"/>
    <col min="10" max="10" width="6.7109375" style="76" customWidth="1"/>
    <col min="11" max="11" width="7.140625" style="76" customWidth="1"/>
    <col min="12" max="12" width="7.7109375" style="76" customWidth="1"/>
    <col min="13" max="13" width="8.140625" style="76" customWidth="1"/>
    <col min="14" max="21" width="9" style="76" customWidth="1"/>
    <col min="22" max="22" width="10.140625" style="76" customWidth="1"/>
    <col min="23" max="16384" width="9.140625" style="76"/>
  </cols>
  <sheetData>
    <row r="1" spans="1:22" s="181" customFormat="1" ht="33" customHeight="1">
      <c r="A1" s="416" t="s">
        <v>517</v>
      </c>
      <c r="B1" s="595" t="s">
        <v>516</v>
      </c>
      <c r="C1" s="662"/>
      <c r="D1" s="662"/>
      <c r="E1" s="662"/>
      <c r="F1" s="662"/>
      <c r="G1" s="662"/>
      <c r="H1" s="662"/>
      <c r="I1" s="662"/>
      <c r="J1" s="662"/>
      <c r="K1" s="662"/>
      <c r="L1" s="662"/>
      <c r="M1" s="662"/>
      <c r="N1" s="595" t="s">
        <v>515</v>
      </c>
      <c r="O1" s="662"/>
      <c r="P1" s="662"/>
      <c r="Q1" s="662"/>
      <c r="R1" s="662"/>
      <c r="S1" s="662"/>
      <c r="T1" s="662"/>
      <c r="U1" s="662"/>
      <c r="V1" s="662"/>
    </row>
    <row r="2" spans="1:22" s="180" customFormat="1" ht="21.75" customHeight="1">
      <c r="A2" s="663" t="s">
        <v>36</v>
      </c>
      <c r="B2" s="664" t="s">
        <v>82</v>
      </c>
      <c r="C2" s="665"/>
      <c r="D2" s="666"/>
      <c r="E2" s="664" t="s">
        <v>461</v>
      </c>
      <c r="F2" s="665"/>
      <c r="G2" s="666"/>
      <c r="H2" s="664" t="s">
        <v>462</v>
      </c>
      <c r="I2" s="665"/>
      <c r="J2" s="666"/>
      <c r="K2" s="664" t="s">
        <v>463</v>
      </c>
      <c r="L2" s="665"/>
      <c r="M2" s="666"/>
      <c r="N2" s="664" t="s">
        <v>464</v>
      </c>
      <c r="O2" s="665"/>
      <c r="P2" s="666"/>
      <c r="Q2" s="664" t="s">
        <v>465</v>
      </c>
      <c r="R2" s="665"/>
      <c r="S2" s="666"/>
      <c r="T2" s="667" t="s">
        <v>466</v>
      </c>
      <c r="U2" s="668"/>
      <c r="V2" s="669"/>
    </row>
    <row r="3" spans="1:22" s="180" customFormat="1" ht="21.75" customHeight="1">
      <c r="A3" s="642"/>
      <c r="B3" s="342" t="s">
        <v>95</v>
      </c>
      <c r="C3" s="342" t="s">
        <v>96</v>
      </c>
      <c r="D3" s="342" t="s">
        <v>82</v>
      </c>
      <c r="E3" s="342" t="s">
        <v>95</v>
      </c>
      <c r="F3" s="342" t="s">
        <v>96</v>
      </c>
      <c r="G3" s="342" t="s">
        <v>82</v>
      </c>
      <c r="H3" s="342" t="s">
        <v>95</v>
      </c>
      <c r="I3" s="342" t="s">
        <v>96</v>
      </c>
      <c r="J3" s="342" t="s">
        <v>82</v>
      </c>
      <c r="K3" s="342" t="s">
        <v>95</v>
      </c>
      <c r="L3" s="342" t="s">
        <v>96</v>
      </c>
      <c r="M3" s="342" t="s">
        <v>82</v>
      </c>
      <c r="N3" s="342" t="s">
        <v>95</v>
      </c>
      <c r="O3" s="342" t="s">
        <v>96</v>
      </c>
      <c r="P3" s="342" t="s">
        <v>82</v>
      </c>
      <c r="Q3" s="342" t="s">
        <v>95</v>
      </c>
      <c r="R3" s="342" t="s">
        <v>96</v>
      </c>
      <c r="S3" s="342" t="s">
        <v>82</v>
      </c>
      <c r="T3" s="342" t="s">
        <v>95</v>
      </c>
      <c r="U3" s="342" t="s">
        <v>96</v>
      </c>
      <c r="V3" s="342" t="s">
        <v>82</v>
      </c>
    </row>
    <row r="4" spans="1:22" ht="32.25" customHeight="1">
      <c r="A4" s="78" t="s">
        <v>0</v>
      </c>
      <c r="B4" s="77">
        <v>189</v>
      </c>
      <c r="C4" s="77">
        <v>131</v>
      </c>
      <c r="D4" s="77">
        <v>320</v>
      </c>
      <c r="E4" s="77">
        <v>10</v>
      </c>
      <c r="F4" s="77">
        <v>0</v>
      </c>
      <c r="G4" s="77">
        <v>10</v>
      </c>
      <c r="H4" s="77">
        <v>3</v>
      </c>
      <c r="I4" s="77">
        <v>6</v>
      </c>
      <c r="J4" s="77">
        <v>9</v>
      </c>
      <c r="K4" s="77">
        <v>26</v>
      </c>
      <c r="L4" s="77">
        <v>18</v>
      </c>
      <c r="M4" s="77">
        <v>44</v>
      </c>
      <c r="N4" s="77">
        <v>1</v>
      </c>
      <c r="O4" s="77">
        <v>1</v>
      </c>
      <c r="P4" s="77">
        <v>2</v>
      </c>
      <c r="Q4" s="77">
        <v>9</v>
      </c>
      <c r="R4" s="77">
        <v>15</v>
      </c>
      <c r="S4" s="77">
        <v>24</v>
      </c>
      <c r="T4" s="77">
        <v>13</v>
      </c>
      <c r="U4" s="77">
        <v>24</v>
      </c>
      <c r="V4" s="77">
        <v>37</v>
      </c>
    </row>
    <row r="5" spans="1:22" ht="21" customHeight="1">
      <c r="A5" s="78" t="s">
        <v>1</v>
      </c>
      <c r="B5" s="77">
        <v>71723</v>
      </c>
      <c r="C5" s="77">
        <v>36389</v>
      </c>
      <c r="D5" s="77">
        <v>108112</v>
      </c>
      <c r="E5" s="77">
        <v>8738</v>
      </c>
      <c r="F5" s="77">
        <v>5413</v>
      </c>
      <c r="G5" s="77">
        <v>14151</v>
      </c>
      <c r="H5" s="77">
        <v>1548</v>
      </c>
      <c r="I5" s="77">
        <v>769</v>
      </c>
      <c r="J5" s="77">
        <v>2317</v>
      </c>
      <c r="K5" s="77">
        <v>22838</v>
      </c>
      <c r="L5" s="77">
        <v>10655</v>
      </c>
      <c r="M5" s="77">
        <v>33493</v>
      </c>
      <c r="N5" s="77">
        <v>163</v>
      </c>
      <c r="O5" s="77">
        <v>38</v>
      </c>
      <c r="P5" s="77">
        <v>201</v>
      </c>
      <c r="Q5" s="77">
        <v>1749</v>
      </c>
      <c r="R5" s="77">
        <v>739</v>
      </c>
      <c r="S5" s="77">
        <v>2488</v>
      </c>
      <c r="T5" s="77">
        <v>371</v>
      </c>
      <c r="U5" s="77">
        <v>337</v>
      </c>
      <c r="V5" s="77">
        <v>708</v>
      </c>
    </row>
    <row r="6" spans="1:22" ht="20.25" customHeight="1">
      <c r="A6" s="78" t="s">
        <v>2</v>
      </c>
      <c r="B6" s="77">
        <v>731</v>
      </c>
      <c r="C6" s="77">
        <v>338</v>
      </c>
      <c r="D6" s="77">
        <v>1069</v>
      </c>
      <c r="E6" s="77">
        <v>22</v>
      </c>
      <c r="F6" s="77">
        <v>6</v>
      </c>
      <c r="G6" s="77">
        <v>28</v>
      </c>
      <c r="H6" s="77">
        <v>257</v>
      </c>
      <c r="I6" s="77">
        <v>243</v>
      </c>
      <c r="J6" s="77">
        <v>500</v>
      </c>
      <c r="K6" s="77">
        <v>85</v>
      </c>
      <c r="L6" s="77">
        <v>14</v>
      </c>
      <c r="M6" s="77">
        <v>99</v>
      </c>
      <c r="N6" s="77">
        <v>0</v>
      </c>
      <c r="O6" s="77">
        <v>1</v>
      </c>
      <c r="P6" s="77">
        <v>1</v>
      </c>
      <c r="Q6" s="77">
        <v>20</v>
      </c>
      <c r="R6" s="77">
        <v>4</v>
      </c>
      <c r="S6" s="77">
        <v>24</v>
      </c>
      <c r="T6" s="77">
        <v>19</v>
      </c>
      <c r="U6" s="77">
        <v>11</v>
      </c>
      <c r="V6" s="77">
        <v>30</v>
      </c>
    </row>
    <row r="7" spans="1:22" ht="20.25" customHeight="1">
      <c r="A7" s="78" t="s">
        <v>3</v>
      </c>
      <c r="B7" s="77">
        <v>13954</v>
      </c>
      <c r="C7" s="77">
        <v>8528</v>
      </c>
      <c r="D7" s="77">
        <v>22482</v>
      </c>
      <c r="E7" s="77">
        <v>747</v>
      </c>
      <c r="F7" s="77">
        <v>454</v>
      </c>
      <c r="G7" s="77">
        <v>1201</v>
      </c>
      <c r="H7" s="77">
        <v>1262</v>
      </c>
      <c r="I7" s="77">
        <v>899</v>
      </c>
      <c r="J7" s="77">
        <v>2161</v>
      </c>
      <c r="K7" s="77">
        <v>2644</v>
      </c>
      <c r="L7" s="77">
        <v>1915</v>
      </c>
      <c r="M7" s="77">
        <v>4559</v>
      </c>
      <c r="N7" s="77">
        <v>44</v>
      </c>
      <c r="O7" s="77">
        <v>17</v>
      </c>
      <c r="P7" s="77">
        <v>61</v>
      </c>
      <c r="Q7" s="77">
        <v>1690</v>
      </c>
      <c r="R7" s="77">
        <v>373</v>
      </c>
      <c r="S7" s="77">
        <v>2063</v>
      </c>
      <c r="T7" s="77">
        <v>75</v>
      </c>
      <c r="U7" s="77">
        <v>76</v>
      </c>
      <c r="V7" s="77">
        <v>151</v>
      </c>
    </row>
    <row r="8" spans="1:22" ht="20.25" customHeight="1">
      <c r="A8" s="78" t="s">
        <v>4</v>
      </c>
      <c r="B8" s="77">
        <v>24687</v>
      </c>
      <c r="C8" s="77">
        <v>5257</v>
      </c>
      <c r="D8" s="77">
        <v>29944</v>
      </c>
      <c r="E8" s="77">
        <v>500</v>
      </c>
      <c r="F8" s="77">
        <v>93</v>
      </c>
      <c r="G8" s="77">
        <v>593</v>
      </c>
      <c r="H8" s="77">
        <v>98</v>
      </c>
      <c r="I8" s="77">
        <v>53</v>
      </c>
      <c r="J8" s="77">
        <v>151</v>
      </c>
      <c r="K8" s="77">
        <v>6176</v>
      </c>
      <c r="L8" s="77">
        <v>1225</v>
      </c>
      <c r="M8" s="77">
        <v>7401</v>
      </c>
      <c r="N8" s="77">
        <v>43</v>
      </c>
      <c r="O8" s="77">
        <v>8</v>
      </c>
      <c r="P8" s="77">
        <v>51</v>
      </c>
      <c r="Q8" s="77">
        <v>4316</v>
      </c>
      <c r="R8" s="77">
        <v>258</v>
      </c>
      <c r="S8" s="77">
        <v>4574</v>
      </c>
      <c r="T8" s="77">
        <v>58</v>
      </c>
      <c r="U8" s="77">
        <v>62</v>
      </c>
      <c r="V8" s="77">
        <v>120</v>
      </c>
    </row>
    <row r="9" spans="1:22" ht="20.25" customHeight="1">
      <c r="A9" s="78" t="s">
        <v>5</v>
      </c>
      <c r="B9" s="77">
        <v>1343</v>
      </c>
      <c r="C9" s="77">
        <v>1883</v>
      </c>
      <c r="D9" s="77">
        <v>3226</v>
      </c>
      <c r="E9" s="77">
        <v>166</v>
      </c>
      <c r="F9" s="77">
        <v>80</v>
      </c>
      <c r="G9" s="77">
        <v>246</v>
      </c>
      <c r="H9" s="77">
        <v>14</v>
      </c>
      <c r="I9" s="77">
        <v>7</v>
      </c>
      <c r="J9" s="77">
        <v>21</v>
      </c>
      <c r="K9" s="77">
        <v>84</v>
      </c>
      <c r="L9" s="77">
        <v>38</v>
      </c>
      <c r="M9" s="77">
        <v>122</v>
      </c>
      <c r="N9" s="77">
        <v>17</v>
      </c>
      <c r="O9" s="77">
        <v>6</v>
      </c>
      <c r="P9" s="77">
        <v>23</v>
      </c>
      <c r="Q9" s="77">
        <v>3</v>
      </c>
      <c r="R9" s="77">
        <v>2</v>
      </c>
      <c r="S9" s="77">
        <v>5</v>
      </c>
      <c r="T9" s="77">
        <v>96</v>
      </c>
      <c r="U9" s="77">
        <v>168</v>
      </c>
      <c r="V9" s="77">
        <v>264</v>
      </c>
    </row>
    <row r="10" spans="1:22" ht="20.25" customHeight="1">
      <c r="A10" s="78" t="s">
        <v>6</v>
      </c>
      <c r="B10" s="77">
        <v>11343</v>
      </c>
      <c r="C10" s="77">
        <v>9183</v>
      </c>
      <c r="D10" s="77">
        <v>20526</v>
      </c>
      <c r="E10" s="77">
        <v>824</v>
      </c>
      <c r="F10" s="77">
        <v>520</v>
      </c>
      <c r="G10" s="77">
        <v>1344</v>
      </c>
      <c r="H10" s="77">
        <v>566</v>
      </c>
      <c r="I10" s="77">
        <v>533</v>
      </c>
      <c r="J10" s="77">
        <v>1099</v>
      </c>
      <c r="K10" s="77">
        <v>2537</v>
      </c>
      <c r="L10" s="77">
        <v>1739</v>
      </c>
      <c r="M10" s="77">
        <v>4276</v>
      </c>
      <c r="N10" s="77">
        <v>36</v>
      </c>
      <c r="O10" s="77">
        <v>13</v>
      </c>
      <c r="P10" s="77">
        <v>49</v>
      </c>
      <c r="Q10" s="77">
        <v>148</v>
      </c>
      <c r="R10" s="77">
        <v>155</v>
      </c>
      <c r="S10" s="77">
        <v>303</v>
      </c>
      <c r="T10" s="77">
        <v>167</v>
      </c>
      <c r="U10" s="77">
        <v>325</v>
      </c>
      <c r="V10" s="77">
        <v>492</v>
      </c>
    </row>
    <row r="11" spans="1:22" ht="30" customHeight="1">
      <c r="A11" s="78" t="s">
        <v>7</v>
      </c>
      <c r="B11" s="77">
        <v>107</v>
      </c>
      <c r="C11" s="77">
        <v>92</v>
      </c>
      <c r="D11" s="77">
        <v>199</v>
      </c>
      <c r="E11" s="77">
        <v>10</v>
      </c>
      <c r="F11" s="77">
        <v>0</v>
      </c>
      <c r="G11" s="77">
        <v>10</v>
      </c>
      <c r="H11" s="77">
        <v>4</v>
      </c>
      <c r="I11" s="77">
        <v>4</v>
      </c>
      <c r="J11" s="77">
        <v>8</v>
      </c>
      <c r="K11" s="77">
        <v>14</v>
      </c>
      <c r="L11" s="77">
        <v>3</v>
      </c>
      <c r="M11" s="77">
        <v>17</v>
      </c>
      <c r="N11" s="77">
        <v>0</v>
      </c>
      <c r="O11" s="77">
        <v>0</v>
      </c>
      <c r="P11" s="77">
        <v>0</v>
      </c>
      <c r="Q11" s="77">
        <v>2</v>
      </c>
      <c r="R11" s="77">
        <v>0</v>
      </c>
      <c r="S11" s="77">
        <v>2</v>
      </c>
      <c r="T11" s="77">
        <v>6</v>
      </c>
      <c r="U11" s="77">
        <v>10</v>
      </c>
      <c r="V11" s="77">
        <v>16</v>
      </c>
    </row>
    <row r="12" spans="1:22" ht="20.25" customHeight="1">
      <c r="A12" s="78" t="s">
        <v>68</v>
      </c>
      <c r="B12" s="77">
        <v>124</v>
      </c>
      <c r="C12" s="77">
        <v>66</v>
      </c>
      <c r="D12" s="77">
        <v>190</v>
      </c>
      <c r="E12" s="77">
        <v>15</v>
      </c>
      <c r="F12" s="77">
        <v>4</v>
      </c>
      <c r="G12" s="77">
        <v>19</v>
      </c>
      <c r="H12" s="77">
        <v>4</v>
      </c>
      <c r="I12" s="77">
        <v>2</v>
      </c>
      <c r="J12" s="77">
        <v>6</v>
      </c>
      <c r="K12" s="77">
        <v>11</v>
      </c>
      <c r="L12" s="77">
        <v>4</v>
      </c>
      <c r="M12" s="77">
        <v>15</v>
      </c>
      <c r="N12" s="77">
        <v>1</v>
      </c>
      <c r="O12" s="77">
        <v>0</v>
      </c>
      <c r="P12" s="77">
        <v>1</v>
      </c>
      <c r="Q12" s="77">
        <v>0</v>
      </c>
      <c r="R12" s="77">
        <v>1</v>
      </c>
      <c r="S12" s="77">
        <v>1</v>
      </c>
      <c r="T12" s="77">
        <v>3</v>
      </c>
      <c r="U12" s="77">
        <v>2</v>
      </c>
      <c r="V12" s="77">
        <v>5</v>
      </c>
    </row>
    <row r="13" spans="1:22" ht="20.25" customHeight="1">
      <c r="A13" s="78" t="s">
        <v>8</v>
      </c>
      <c r="B13" s="77">
        <v>9506</v>
      </c>
      <c r="C13" s="77">
        <v>10576</v>
      </c>
      <c r="D13" s="77">
        <v>20082</v>
      </c>
      <c r="E13" s="77">
        <v>902</v>
      </c>
      <c r="F13" s="77">
        <v>637</v>
      </c>
      <c r="G13" s="77">
        <v>1539</v>
      </c>
      <c r="H13" s="77">
        <v>255</v>
      </c>
      <c r="I13" s="77">
        <v>185</v>
      </c>
      <c r="J13" s="77">
        <v>440</v>
      </c>
      <c r="K13" s="77">
        <v>735</v>
      </c>
      <c r="L13" s="77">
        <v>502</v>
      </c>
      <c r="M13" s="77">
        <v>1237</v>
      </c>
      <c r="N13" s="77">
        <v>157</v>
      </c>
      <c r="O13" s="77">
        <v>52</v>
      </c>
      <c r="P13" s="77">
        <v>209</v>
      </c>
      <c r="Q13" s="77">
        <v>277</v>
      </c>
      <c r="R13" s="77">
        <v>170</v>
      </c>
      <c r="S13" s="77">
        <v>447</v>
      </c>
      <c r="T13" s="77">
        <v>100</v>
      </c>
      <c r="U13" s="77">
        <v>246</v>
      </c>
      <c r="V13" s="77">
        <v>346</v>
      </c>
    </row>
    <row r="14" spans="1:22" ht="20.25" customHeight="1">
      <c r="A14" s="78" t="s">
        <v>9</v>
      </c>
      <c r="B14" s="77">
        <v>1321</v>
      </c>
      <c r="C14" s="77">
        <v>1310</v>
      </c>
      <c r="D14" s="77">
        <v>2631</v>
      </c>
      <c r="E14" s="77">
        <v>53</v>
      </c>
      <c r="F14" s="77">
        <v>4</v>
      </c>
      <c r="G14" s="77">
        <v>57</v>
      </c>
      <c r="H14" s="77">
        <v>54</v>
      </c>
      <c r="I14" s="77">
        <v>4</v>
      </c>
      <c r="J14" s="77">
        <v>58</v>
      </c>
      <c r="K14" s="77">
        <v>77</v>
      </c>
      <c r="L14" s="77">
        <v>53</v>
      </c>
      <c r="M14" s="77">
        <v>130</v>
      </c>
      <c r="N14" s="77">
        <v>4</v>
      </c>
      <c r="O14" s="77">
        <v>4</v>
      </c>
      <c r="P14" s="77">
        <v>8</v>
      </c>
      <c r="Q14" s="77">
        <v>18</v>
      </c>
      <c r="R14" s="77">
        <v>18</v>
      </c>
      <c r="S14" s="77">
        <v>36</v>
      </c>
      <c r="T14" s="77">
        <v>165</v>
      </c>
      <c r="U14" s="77">
        <v>312</v>
      </c>
      <c r="V14" s="77">
        <v>477</v>
      </c>
    </row>
    <row r="15" spans="1:22" ht="20.25" customHeight="1">
      <c r="A15" s="78" t="s">
        <v>10</v>
      </c>
      <c r="B15" s="77">
        <v>35435</v>
      </c>
      <c r="C15" s="77">
        <v>20212</v>
      </c>
      <c r="D15" s="77">
        <v>55647</v>
      </c>
      <c r="E15" s="77">
        <v>1818</v>
      </c>
      <c r="F15" s="77">
        <v>855</v>
      </c>
      <c r="G15" s="77">
        <v>2673</v>
      </c>
      <c r="H15" s="77">
        <v>1419</v>
      </c>
      <c r="I15" s="77">
        <v>798</v>
      </c>
      <c r="J15" s="77">
        <v>2217</v>
      </c>
      <c r="K15" s="77">
        <v>5989</v>
      </c>
      <c r="L15" s="77">
        <v>2808</v>
      </c>
      <c r="M15" s="77">
        <v>8797</v>
      </c>
      <c r="N15" s="77">
        <v>123</v>
      </c>
      <c r="O15" s="77">
        <v>33</v>
      </c>
      <c r="P15" s="77">
        <v>156</v>
      </c>
      <c r="Q15" s="77">
        <v>589</v>
      </c>
      <c r="R15" s="77">
        <v>225</v>
      </c>
      <c r="S15" s="77">
        <v>814</v>
      </c>
      <c r="T15" s="77">
        <v>240</v>
      </c>
      <c r="U15" s="77">
        <v>248</v>
      </c>
      <c r="V15" s="77">
        <v>488</v>
      </c>
    </row>
    <row r="16" spans="1:22" ht="20.25" customHeight="1">
      <c r="A16" s="78" t="s">
        <v>11</v>
      </c>
      <c r="B16" s="77">
        <v>25061</v>
      </c>
      <c r="C16" s="77">
        <v>20661</v>
      </c>
      <c r="D16" s="77">
        <v>45722</v>
      </c>
      <c r="E16" s="77">
        <v>1369</v>
      </c>
      <c r="F16" s="77">
        <v>718</v>
      </c>
      <c r="G16" s="77">
        <v>2087</v>
      </c>
      <c r="H16" s="77">
        <v>62</v>
      </c>
      <c r="I16" s="77">
        <v>37</v>
      </c>
      <c r="J16" s="77">
        <v>99</v>
      </c>
      <c r="K16" s="77">
        <v>2182</v>
      </c>
      <c r="L16" s="77">
        <v>1438</v>
      </c>
      <c r="M16" s="77">
        <v>3620</v>
      </c>
      <c r="N16" s="77">
        <v>56</v>
      </c>
      <c r="O16" s="77">
        <v>44</v>
      </c>
      <c r="P16" s="77">
        <v>100</v>
      </c>
      <c r="Q16" s="77">
        <v>186</v>
      </c>
      <c r="R16" s="77">
        <v>58</v>
      </c>
      <c r="S16" s="77">
        <v>244</v>
      </c>
      <c r="T16" s="77">
        <v>233</v>
      </c>
      <c r="U16" s="77">
        <v>267</v>
      </c>
      <c r="V16" s="77">
        <v>500</v>
      </c>
    </row>
    <row r="17" spans="1:22" ht="20.25" customHeight="1">
      <c r="A17" s="78" t="s">
        <v>12</v>
      </c>
      <c r="B17" s="77">
        <v>6277</v>
      </c>
      <c r="C17" s="77">
        <v>4722</v>
      </c>
      <c r="D17" s="77">
        <v>10999</v>
      </c>
      <c r="E17" s="77">
        <v>529</v>
      </c>
      <c r="F17" s="77">
        <v>302</v>
      </c>
      <c r="G17" s="77">
        <v>831</v>
      </c>
      <c r="H17" s="77">
        <v>180</v>
      </c>
      <c r="I17" s="77">
        <v>130</v>
      </c>
      <c r="J17" s="77">
        <v>310</v>
      </c>
      <c r="K17" s="77">
        <v>315</v>
      </c>
      <c r="L17" s="77">
        <v>222</v>
      </c>
      <c r="M17" s="77">
        <v>537</v>
      </c>
      <c r="N17" s="77">
        <v>30</v>
      </c>
      <c r="O17" s="77">
        <v>19</v>
      </c>
      <c r="P17" s="77">
        <v>49</v>
      </c>
      <c r="Q17" s="77">
        <v>23</v>
      </c>
      <c r="R17" s="77">
        <v>10</v>
      </c>
      <c r="S17" s="77">
        <v>33</v>
      </c>
      <c r="T17" s="77">
        <v>50</v>
      </c>
      <c r="U17" s="77">
        <v>57</v>
      </c>
      <c r="V17" s="77">
        <v>107</v>
      </c>
    </row>
    <row r="18" spans="1:22" ht="27" customHeight="1">
      <c r="A18" s="78" t="s">
        <v>13</v>
      </c>
      <c r="B18" s="77">
        <v>6589</v>
      </c>
      <c r="C18" s="77">
        <v>4268</v>
      </c>
      <c r="D18" s="77">
        <v>10857</v>
      </c>
      <c r="E18" s="77">
        <v>258</v>
      </c>
      <c r="F18" s="77">
        <v>95</v>
      </c>
      <c r="G18" s="77">
        <v>353</v>
      </c>
      <c r="H18" s="77">
        <v>117</v>
      </c>
      <c r="I18" s="77">
        <v>69</v>
      </c>
      <c r="J18" s="77">
        <v>186</v>
      </c>
      <c r="K18" s="77">
        <v>99</v>
      </c>
      <c r="L18" s="77">
        <v>52</v>
      </c>
      <c r="M18" s="77">
        <v>151</v>
      </c>
      <c r="N18" s="77">
        <v>17</v>
      </c>
      <c r="O18" s="77">
        <v>22</v>
      </c>
      <c r="P18" s="77">
        <v>39</v>
      </c>
      <c r="Q18" s="77">
        <v>3337</v>
      </c>
      <c r="R18" s="77">
        <v>1499</v>
      </c>
      <c r="S18" s="77">
        <v>4836</v>
      </c>
      <c r="T18" s="77">
        <v>170</v>
      </c>
      <c r="U18" s="77">
        <v>176</v>
      </c>
      <c r="V18" s="77">
        <v>346</v>
      </c>
    </row>
    <row r="19" spans="1:22" ht="20.25" customHeight="1">
      <c r="A19" s="78" t="s">
        <v>14</v>
      </c>
      <c r="B19" s="77">
        <v>8221</v>
      </c>
      <c r="C19" s="77">
        <v>2957</v>
      </c>
      <c r="D19" s="77">
        <v>11178</v>
      </c>
      <c r="E19" s="77">
        <v>260</v>
      </c>
      <c r="F19" s="77">
        <v>72</v>
      </c>
      <c r="G19" s="77">
        <v>332</v>
      </c>
      <c r="H19" s="77">
        <v>432</v>
      </c>
      <c r="I19" s="77">
        <v>496</v>
      </c>
      <c r="J19" s="77">
        <v>928</v>
      </c>
      <c r="K19" s="77">
        <v>2155</v>
      </c>
      <c r="L19" s="77">
        <v>554</v>
      </c>
      <c r="M19" s="77">
        <v>2709</v>
      </c>
      <c r="N19" s="77">
        <v>80</v>
      </c>
      <c r="O19" s="77">
        <v>16</v>
      </c>
      <c r="P19" s="77">
        <v>96</v>
      </c>
      <c r="Q19" s="77">
        <v>404</v>
      </c>
      <c r="R19" s="77">
        <v>107</v>
      </c>
      <c r="S19" s="77">
        <v>511</v>
      </c>
      <c r="T19" s="77">
        <v>113</v>
      </c>
      <c r="U19" s="77">
        <v>128</v>
      </c>
      <c r="V19" s="77">
        <v>241</v>
      </c>
    </row>
    <row r="20" spans="1:22" ht="20.25" customHeight="1">
      <c r="A20" s="78" t="s">
        <v>15</v>
      </c>
      <c r="B20" s="77">
        <v>79092</v>
      </c>
      <c r="C20" s="77">
        <v>57449</v>
      </c>
      <c r="D20" s="77">
        <v>136541</v>
      </c>
      <c r="E20" s="77">
        <v>6664</v>
      </c>
      <c r="F20" s="77">
        <v>3200</v>
      </c>
      <c r="G20" s="77">
        <v>9864</v>
      </c>
      <c r="H20" s="77">
        <v>1925</v>
      </c>
      <c r="I20" s="77">
        <v>822</v>
      </c>
      <c r="J20" s="77">
        <v>2747</v>
      </c>
      <c r="K20" s="77">
        <v>22463</v>
      </c>
      <c r="L20" s="77">
        <v>15446</v>
      </c>
      <c r="M20" s="77">
        <v>37909</v>
      </c>
      <c r="N20" s="77">
        <v>224</v>
      </c>
      <c r="O20" s="77">
        <v>116</v>
      </c>
      <c r="P20" s="77">
        <v>340</v>
      </c>
      <c r="Q20" s="77">
        <v>2581</v>
      </c>
      <c r="R20" s="77">
        <v>2109</v>
      </c>
      <c r="S20" s="77">
        <v>4690</v>
      </c>
      <c r="T20" s="77">
        <v>2101</v>
      </c>
      <c r="U20" s="77">
        <v>3177</v>
      </c>
      <c r="V20" s="77">
        <v>5278</v>
      </c>
    </row>
    <row r="21" spans="1:22" ht="20.25" customHeight="1">
      <c r="A21" s="78" t="s">
        <v>16</v>
      </c>
      <c r="B21" s="77">
        <v>25024</v>
      </c>
      <c r="C21" s="77">
        <v>34572</v>
      </c>
      <c r="D21" s="77">
        <v>59596</v>
      </c>
      <c r="E21" s="77">
        <v>775</v>
      </c>
      <c r="F21" s="77">
        <v>1018</v>
      </c>
      <c r="G21" s="77">
        <v>1793</v>
      </c>
      <c r="H21" s="77">
        <v>71</v>
      </c>
      <c r="I21" s="77">
        <v>80</v>
      </c>
      <c r="J21" s="77">
        <v>151</v>
      </c>
      <c r="K21" s="77">
        <v>7088</v>
      </c>
      <c r="L21" s="77">
        <v>10158</v>
      </c>
      <c r="M21" s="77">
        <v>17246</v>
      </c>
      <c r="N21" s="77">
        <v>108</v>
      </c>
      <c r="O21" s="77">
        <v>120</v>
      </c>
      <c r="P21" s="77">
        <v>228</v>
      </c>
      <c r="Q21" s="77">
        <v>2520</v>
      </c>
      <c r="R21" s="77">
        <v>2267</v>
      </c>
      <c r="S21" s="77">
        <v>4787</v>
      </c>
      <c r="T21" s="77">
        <v>4017</v>
      </c>
      <c r="U21" s="77">
        <v>5910</v>
      </c>
      <c r="V21" s="77">
        <v>9927</v>
      </c>
    </row>
    <row r="22" spans="1:22" ht="20.25" customHeight="1">
      <c r="A22" s="78" t="s">
        <v>69</v>
      </c>
      <c r="B22" s="77">
        <v>27</v>
      </c>
      <c r="C22" s="77">
        <v>13</v>
      </c>
      <c r="D22" s="77">
        <v>40</v>
      </c>
      <c r="E22" s="77">
        <v>2</v>
      </c>
      <c r="F22" s="77">
        <v>1</v>
      </c>
      <c r="G22" s="77">
        <v>3</v>
      </c>
      <c r="H22" s="77">
        <v>6</v>
      </c>
      <c r="I22" s="77">
        <v>9</v>
      </c>
      <c r="J22" s="77">
        <v>15</v>
      </c>
      <c r="K22" s="77">
        <v>12</v>
      </c>
      <c r="L22" s="77">
        <v>2</v>
      </c>
      <c r="M22" s="77">
        <v>14</v>
      </c>
      <c r="N22" s="77">
        <v>0</v>
      </c>
      <c r="O22" s="77">
        <v>0</v>
      </c>
      <c r="P22" s="77">
        <v>0</v>
      </c>
      <c r="Q22" s="77">
        <v>13</v>
      </c>
      <c r="R22" s="77">
        <v>6</v>
      </c>
      <c r="S22" s="77">
        <v>19</v>
      </c>
      <c r="T22" s="77">
        <v>1</v>
      </c>
      <c r="U22" s="77">
        <v>0</v>
      </c>
      <c r="V22" s="77">
        <v>1</v>
      </c>
    </row>
    <row r="23" spans="1:22" ht="20.25" customHeight="1">
      <c r="A23" s="78" t="s">
        <v>17</v>
      </c>
      <c r="B23" s="77">
        <v>44964</v>
      </c>
      <c r="C23" s="77">
        <v>28381</v>
      </c>
      <c r="D23" s="77">
        <v>73345</v>
      </c>
      <c r="E23" s="77">
        <v>2629</v>
      </c>
      <c r="F23" s="77">
        <v>1222</v>
      </c>
      <c r="G23" s="77">
        <v>3851</v>
      </c>
      <c r="H23" s="77">
        <v>854</v>
      </c>
      <c r="I23" s="77">
        <v>601</v>
      </c>
      <c r="J23" s="77">
        <v>1455</v>
      </c>
      <c r="K23" s="77">
        <v>7489</v>
      </c>
      <c r="L23" s="77">
        <v>4184</v>
      </c>
      <c r="M23" s="77">
        <v>11673</v>
      </c>
      <c r="N23" s="77">
        <v>128</v>
      </c>
      <c r="O23" s="77">
        <v>61</v>
      </c>
      <c r="P23" s="77">
        <v>189</v>
      </c>
      <c r="Q23" s="77">
        <v>852</v>
      </c>
      <c r="R23" s="77">
        <v>615</v>
      </c>
      <c r="S23" s="77">
        <v>1467</v>
      </c>
      <c r="T23" s="77">
        <v>662</v>
      </c>
      <c r="U23" s="77">
        <v>932</v>
      </c>
      <c r="V23" s="77">
        <v>1594</v>
      </c>
    </row>
    <row r="24" spans="1:22" ht="20.25" customHeight="1">
      <c r="A24" s="78" t="s">
        <v>18</v>
      </c>
      <c r="B24" s="77">
        <v>103609</v>
      </c>
      <c r="C24" s="77">
        <v>62029</v>
      </c>
      <c r="D24" s="77">
        <v>165638</v>
      </c>
      <c r="E24" s="77">
        <v>11004</v>
      </c>
      <c r="F24" s="77">
        <v>4995</v>
      </c>
      <c r="G24" s="77">
        <v>15999</v>
      </c>
      <c r="H24" s="77">
        <v>1754</v>
      </c>
      <c r="I24" s="77">
        <v>578</v>
      </c>
      <c r="J24" s="77">
        <v>2332</v>
      </c>
      <c r="K24" s="77">
        <v>18727</v>
      </c>
      <c r="L24" s="77">
        <v>9781</v>
      </c>
      <c r="M24" s="77">
        <v>28508</v>
      </c>
      <c r="N24" s="77">
        <v>386</v>
      </c>
      <c r="O24" s="77">
        <v>155</v>
      </c>
      <c r="P24" s="77">
        <v>541</v>
      </c>
      <c r="Q24" s="77">
        <v>2550</v>
      </c>
      <c r="R24" s="77">
        <v>1365</v>
      </c>
      <c r="S24" s="77">
        <v>3915</v>
      </c>
      <c r="T24" s="77">
        <v>1173</v>
      </c>
      <c r="U24" s="77">
        <v>1280</v>
      </c>
      <c r="V24" s="77">
        <v>2453</v>
      </c>
    </row>
    <row r="25" spans="1:22" ht="20.25" customHeight="1">
      <c r="A25" s="78" t="s">
        <v>19</v>
      </c>
      <c r="B25" s="77">
        <v>2666</v>
      </c>
      <c r="C25" s="77">
        <v>2153</v>
      </c>
      <c r="D25" s="77">
        <v>4819</v>
      </c>
      <c r="E25" s="77">
        <v>174</v>
      </c>
      <c r="F25" s="77">
        <v>71</v>
      </c>
      <c r="G25" s="77">
        <v>245</v>
      </c>
      <c r="H25" s="77">
        <v>384</v>
      </c>
      <c r="I25" s="77">
        <v>272</v>
      </c>
      <c r="J25" s="77">
        <v>656</v>
      </c>
      <c r="K25" s="77">
        <v>259</v>
      </c>
      <c r="L25" s="77">
        <v>270</v>
      </c>
      <c r="M25" s="77">
        <v>529</v>
      </c>
      <c r="N25" s="77">
        <v>4</v>
      </c>
      <c r="O25" s="77">
        <v>2</v>
      </c>
      <c r="P25" s="77">
        <v>6</v>
      </c>
      <c r="Q25" s="77">
        <v>64</v>
      </c>
      <c r="R25" s="77">
        <v>13</v>
      </c>
      <c r="S25" s="77">
        <v>77</v>
      </c>
      <c r="T25" s="77">
        <v>64</v>
      </c>
      <c r="U25" s="77">
        <v>38</v>
      </c>
      <c r="V25" s="77">
        <v>102</v>
      </c>
    </row>
    <row r="26" spans="1:22" ht="20.25" customHeight="1">
      <c r="A26" s="78" t="s">
        <v>20</v>
      </c>
      <c r="B26" s="77">
        <v>1300</v>
      </c>
      <c r="C26" s="77">
        <v>1643</v>
      </c>
      <c r="D26" s="77">
        <v>2943</v>
      </c>
      <c r="E26" s="77">
        <v>32</v>
      </c>
      <c r="F26" s="77">
        <v>16</v>
      </c>
      <c r="G26" s="77">
        <v>48</v>
      </c>
      <c r="H26" s="77">
        <v>629</v>
      </c>
      <c r="I26" s="77">
        <v>1235</v>
      </c>
      <c r="J26" s="77">
        <v>1864</v>
      </c>
      <c r="K26" s="77">
        <v>45</v>
      </c>
      <c r="L26" s="77">
        <v>13</v>
      </c>
      <c r="M26" s="77">
        <v>58</v>
      </c>
      <c r="N26" s="77">
        <v>2</v>
      </c>
      <c r="O26" s="77">
        <v>0</v>
      </c>
      <c r="P26" s="77">
        <v>2</v>
      </c>
      <c r="Q26" s="77">
        <v>81</v>
      </c>
      <c r="R26" s="77">
        <v>28</v>
      </c>
      <c r="S26" s="77">
        <v>109</v>
      </c>
      <c r="T26" s="77">
        <v>258</v>
      </c>
      <c r="U26" s="77">
        <v>423</v>
      </c>
      <c r="V26" s="77">
        <v>681</v>
      </c>
    </row>
    <row r="27" spans="1:22" ht="20.25" customHeight="1">
      <c r="A27" s="78" t="s">
        <v>21</v>
      </c>
      <c r="B27" s="77">
        <v>918</v>
      </c>
      <c r="C27" s="77">
        <v>740</v>
      </c>
      <c r="D27" s="77">
        <v>1658</v>
      </c>
      <c r="E27" s="77">
        <v>29</v>
      </c>
      <c r="F27" s="77">
        <v>12</v>
      </c>
      <c r="G27" s="77">
        <v>41</v>
      </c>
      <c r="H27" s="77">
        <v>658</v>
      </c>
      <c r="I27" s="77">
        <v>682</v>
      </c>
      <c r="J27" s="77">
        <v>1340</v>
      </c>
      <c r="K27" s="77">
        <v>66</v>
      </c>
      <c r="L27" s="77">
        <v>16</v>
      </c>
      <c r="M27" s="77">
        <v>82</v>
      </c>
      <c r="N27" s="77">
        <v>2</v>
      </c>
      <c r="O27" s="77">
        <v>0</v>
      </c>
      <c r="P27" s="77">
        <v>2</v>
      </c>
      <c r="Q27" s="77">
        <v>12</v>
      </c>
      <c r="R27" s="77">
        <v>1</v>
      </c>
      <c r="S27" s="77">
        <v>13</v>
      </c>
      <c r="T27" s="77">
        <v>642</v>
      </c>
      <c r="U27" s="77">
        <v>672</v>
      </c>
      <c r="V27" s="77">
        <v>1314</v>
      </c>
    </row>
    <row r="28" spans="1:22" ht="20.25" customHeight="1">
      <c r="A28" s="78" t="s">
        <v>22</v>
      </c>
      <c r="B28" s="77">
        <v>1027</v>
      </c>
      <c r="C28" s="77">
        <v>1123</v>
      </c>
      <c r="D28" s="77">
        <v>2150</v>
      </c>
      <c r="E28" s="77">
        <v>24</v>
      </c>
      <c r="F28" s="77">
        <v>11</v>
      </c>
      <c r="G28" s="77">
        <v>35</v>
      </c>
      <c r="H28" s="77">
        <v>657</v>
      </c>
      <c r="I28" s="77">
        <v>988</v>
      </c>
      <c r="J28" s="77">
        <v>1645</v>
      </c>
      <c r="K28" s="77">
        <v>41</v>
      </c>
      <c r="L28" s="77">
        <v>30</v>
      </c>
      <c r="M28" s="77">
        <v>71</v>
      </c>
      <c r="N28" s="77">
        <v>1</v>
      </c>
      <c r="O28" s="77">
        <v>0</v>
      </c>
      <c r="P28" s="77">
        <v>1</v>
      </c>
      <c r="Q28" s="77">
        <v>8</v>
      </c>
      <c r="R28" s="77">
        <v>1</v>
      </c>
      <c r="S28" s="77">
        <v>9</v>
      </c>
      <c r="T28" s="77">
        <v>283</v>
      </c>
      <c r="U28" s="77">
        <v>383</v>
      </c>
      <c r="V28" s="77">
        <v>666</v>
      </c>
    </row>
    <row r="29" spans="1:22" ht="20.25" customHeight="1">
      <c r="A29" s="78" t="s">
        <v>23</v>
      </c>
      <c r="B29" s="77">
        <v>29157</v>
      </c>
      <c r="C29" s="77">
        <v>14491</v>
      </c>
      <c r="D29" s="77">
        <v>43648</v>
      </c>
      <c r="E29" s="77">
        <v>995</v>
      </c>
      <c r="F29" s="77">
        <v>525</v>
      </c>
      <c r="G29" s="77">
        <v>1520</v>
      </c>
      <c r="H29" s="77">
        <v>431</v>
      </c>
      <c r="I29" s="77">
        <v>374</v>
      </c>
      <c r="J29" s="77">
        <v>805</v>
      </c>
      <c r="K29" s="77">
        <v>3543</v>
      </c>
      <c r="L29" s="77">
        <v>1478</v>
      </c>
      <c r="M29" s="77">
        <v>5021</v>
      </c>
      <c r="N29" s="77">
        <v>64</v>
      </c>
      <c r="O29" s="77">
        <v>27</v>
      </c>
      <c r="P29" s="77">
        <v>91</v>
      </c>
      <c r="Q29" s="77">
        <v>180</v>
      </c>
      <c r="R29" s="77">
        <v>82</v>
      </c>
      <c r="S29" s="77">
        <v>262</v>
      </c>
      <c r="T29" s="77">
        <v>85</v>
      </c>
      <c r="U29" s="77">
        <v>108</v>
      </c>
      <c r="V29" s="77">
        <v>193</v>
      </c>
    </row>
    <row r="30" spans="1:22" ht="20.25" customHeight="1">
      <c r="A30" s="78" t="s">
        <v>24</v>
      </c>
      <c r="B30" s="77">
        <v>4071</v>
      </c>
      <c r="C30" s="77">
        <v>2520</v>
      </c>
      <c r="D30" s="77">
        <v>6591</v>
      </c>
      <c r="E30" s="77">
        <v>481</v>
      </c>
      <c r="F30" s="77">
        <v>241</v>
      </c>
      <c r="G30" s="77">
        <v>722</v>
      </c>
      <c r="H30" s="77">
        <v>43</v>
      </c>
      <c r="I30" s="77">
        <v>11</v>
      </c>
      <c r="J30" s="77">
        <v>54</v>
      </c>
      <c r="K30" s="77">
        <v>2104</v>
      </c>
      <c r="L30" s="77">
        <v>1496</v>
      </c>
      <c r="M30" s="77">
        <v>3600</v>
      </c>
      <c r="N30" s="77">
        <v>20</v>
      </c>
      <c r="O30" s="77">
        <v>3</v>
      </c>
      <c r="P30" s="77">
        <v>23</v>
      </c>
      <c r="Q30" s="77">
        <v>88</v>
      </c>
      <c r="R30" s="77">
        <v>33</v>
      </c>
      <c r="S30" s="77">
        <v>121</v>
      </c>
      <c r="T30" s="77">
        <v>207</v>
      </c>
      <c r="U30" s="77">
        <v>155</v>
      </c>
      <c r="V30" s="77">
        <v>362</v>
      </c>
    </row>
    <row r="31" spans="1:22" ht="20.25" customHeight="1">
      <c r="A31" s="78" t="s">
        <v>25</v>
      </c>
      <c r="B31" s="77">
        <v>24869</v>
      </c>
      <c r="C31" s="77">
        <v>30838</v>
      </c>
      <c r="D31" s="77">
        <v>55707</v>
      </c>
      <c r="E31" s="77">
        <v>1431</v>
      </c>
      <c r="F31" s="77">
        <v>1372</v>
      </c>
      <c r="G31" s="77">
        <v>2803</v>
      </c>
      <c r="H31" s="77">
        <v>47</v>
      </c>
      <c r="I31" s="77">
        <v>27</v>
      </c>
      <c r="J31" s="77">
        <v>74</v>
      </c>
      <c r="K31" s="77">
        <v>926</v>
      </c>
      <c r="L31" s="77">
        <v>788</v>
      </c>
      <c r="M31" s="77">
        <v>1714</v>
      </c>
      <c r="N31" s="77">
        <v>69</v>
      </c>
      <c r="O31" s="77">
        <v>56</v>
      </c>
      <c r="P31" s="77">
        <v>125</v>
      </c>
      <c r="Q31" s="77">
        <v>123</v>
      </c>
      <c r="R31" s="77">
        <v>42</v>
      </c>
      <c r="S31" s="77">
        <v>165</v>
      </c>
      <c r="T31" s="77">
        <v>3037</v>
      </c>
      <c r="U31" s="77">
        <v>4345</v>
      </c>
      <c r="V31" s="77">
        <v>7382</v>
      </c>
    </row>
    <row r="32" spans="1:22" ht="20.25" customHeight="1">
      <c r="A32" s="78" t="s">
        <v>26</v>
      </c>
      <c r="B32" s="77">
        <v>46110</v>
      </c>
      <c r="C32" s="77">
        <v>22794</v>
      </c>
      <c r="D32" s="77">
        <v>68904</v>
      </c>
      <c r="E32" s="77">
        <v>3928</v>
      </c>
      <c r="F32" s="77">
        <v>953</v>
      </c>
      <c r="G32" s="77">
        <v>4881</v>
      </c>
      <c r="H32" s="77">
        <v>1941</v>
      </c>
      <c r="I32" s="77">
        <v>481</v>
      </c>
      <c r="J32" s="77">
        <v>2422</v>
      </c>
      <c r="K32" s="77">
        <v>10683</v>
      </c>
      <c r="L32" s="77">
        <v>4673</v>
      </c>
      <c r="M32" s="77">
        <v>15356</v>
      </c>
      <c r="N32" s="77">
        <v>143</v>
      </c>
      <c r="O32" s="77">
        <v>79</v>
      </c>
      <c r="P32" s="77">
        <v>222</v>
      </c>
      <c r="Q32" s="77">
        <v>782</v>
      </c>
      <c r="R32" s="77">
        <v>280</v>
      </c>
      <c r="S32" s="77">
        <v>1062</v>
      </c>
      <c r="T32" s="77">
        <v>492</v>
      </c>
      <c r="U32" s="77">
        <v>501</v>
      </c>
      <c r="V32" s="77">
        <v>993</v>
      </c>
    </row>
    <row r="33" spans="1:22" ht="20.25" customHeight="1">
      <c r="A33" s="78" t="s">
        <v>27</v>
      </c>
      <c r="B33" s="77">
        <v>826</v>
      </c>
      <c r="C33" s="77">
        <v>572</v>
      </c>
      <c r="D33" s="77">
        <v>1398</v>
      </c>
      <c r="E33" s="77">
        <v>36</v>
      </c>
      <c r="F33" s="77">
        <v>20</v>
      </c>
      <c r="G33" s="77">
        <v>56</v>
      </c>
      <c r="H33" s="77">
        <v>120</v>
      </c>
      <c r="I33" s="77">
        <v>182</v>
      </c>
      <c r="J33" s="77">
        <v>302</v>
      </c>
      <c r="K33" s="77">
        <v>149</v>
      </c>
      <c r="L33" s="77">
        <v>137</v>
      </c>
      <c r="M33" s="77">
        <v>286</v>
      </c>
      <c r="N33" s="77">
        <v>4</v>
      </c>
      <c r="O33" s="77">
        <v>1</v>
      </c>
      <c r="P33" s="77">
        <v>5</v>
      </c>
      <c r="Q33" s="77">
        <v>17</v>
      </c>
      <c r="R33" s="77">
        <v>3</v>
      </c>
      <c r="S33" s="77">
        <v>20</v>
      </c>
      <c r="T33" s="77">
        <v>29</v>
      </c>
      <c r="U33" s="77">
        <v>34</v>
      </c>
      <c r="V33" s="77">
        <v>63</v>
      </c>
    </row>
    <row r="34" spans="1:22" ht="20.25" customHeight="1">
      <c r="A34" s="78" t="s">
        <v>28</v>
      </c>
      <c r="B34" s="77">
        <v>114871</v>
      </c>
      <c r="C34" s="77">
        <v>94357</v>
      </c>
      <c r="D34" s="77">
        <v>209228</v>
      </c>
      <c r="E34" s="77">
        <v>10428</v>
      </c>
      <c r="F34" s="77">
        <v>7786</v>
      </c>
      <c r="G34" s="77">
        <v>18214</v>
      </c>
      <c r="H34" s="77">
        <v>379</v>
      </c>
      <c r="I34" s="77">
        <v>289</v>
      </c>
      <c r="J34" s="77">
        <v>668</v>
      </c>
      <c r="K34" s="77">
        <v>65862</v>
      </c>
      <c r="L34" s="77">
        <v>56607</v>
      </c>
      <c r="M34" s="77">
        <v>122469</v>
      </c>
      <c r="N34" s="77">
        <v>372</v>
      </c>
      <c r="O34" s="77">
        <v>265</v>
      </c>
      <c r="P34" s="77">
        <v>637</v>
      </c>
      <c r="Q34" s="77">
        <v>2025</v>
      </c>
      <c r="R34" s="77">
        <v>1552</v>
      </c>
      <c r="S34" s="77">
        <v>3577</v>
      </c>
      <c r="T34" s="77">
        <v>4958</v>
      </c>
      <c r="U34" s="77">
        <v>7476</v>
      </c>
      <c r="V34" s="77">
        <v>12434</v>
      </c>
    </row>
    <row r="35" spans="1:22" ht="20.25" customHeight="1">
      <c r="A35" s="366" t="s">
        <v>29</v>
      </c>
      <c r="B35" s="77">
        <v>59268</v>
      </c>
      <c r="C35" s="77">
        <v>33457</v>
      </c>
      <c r="D35" s="77">
        <v>92725</v>
      </c>
      <c r="E35" s="77">
        <v>5853</v>
      </c>
      <c r="F35" s="77">
        <v>3282</v>
      </c>
      <c r="G35" s="77">
        <v>9135</v>
      </c>
      <c r="H35" s="77">
        <v>2758</v>
      </c>
      <c r="I35" s="77">
        <v>931</v>
      </c>
      <c r="J35" s="77">
        <v>3689</v>
      </c>
      <c r="K35" s="77">
        <v>21857</v>
      </c>
      <c r="L35" s="77">
        <v>10522</v>
      </c>
      <c r="M35" s="77">
        <v>32379</v>
      </c>
      <c r="N35" s="77">
        <v>174</v>
      </c>
      <c r="O35" s="77">
        <v>78</v>
      </c>
      <c r="P35" s="77">
        <v>252</v>
      </c>
      <c r="Q35" s="77">
        <v>3452</v>
      </c>
      <c r="R35" s="77">
        <v>2279</v>
      </c>
      <c r="S35" s="77">
        <v>5731</v>
      </c>
      <c r="T35" s="77">
        <v>474</v>
      </c>
      <c r="U35" s="77">
        <v>561</v>
      </c>
      <c r="V35" s="77">
        <v>1035</v>
      </c>
    </row>
    <row r="36" spans="1:22" ht="20.25" customHeight="1">
      <c r="A36" s="78" t="s">
        <v>30</v>
      </c>
      <c r="B36" s="77">
        <v>1615</v>
      </c>
      <c r="C36" s="77">
        <v>851</v>
      </c>
      <c r="D36" s="77">
        <v>2466</v>
      </c>
      <c r="E36" s="77">
        <v>198</v>
      </c>
      <c r="F36" s="77">
        <v>106</v>
      </c>
      <c r="G36" s="77">
        <v>304</v>
      </c>
      <c r="H36" s="77">
        <v>179</v>
      </c>
      <c r="I36" s="77">
        <v>108</v>
      </c>
      <c r="J36" s="77">
        <v>287</v>
      </c>
      <c r="K36" s="77">
        <v>92</v>
      </c>
      <c r="L36" s="77">
        <v>49</v>
      </c>
      <c r="M36" s="77">
        <v>141</v>
      </c>
      <c r="N36" s="77">
        <v>6</v>
      </c>
      <c r="O36" s="77">
        <v>1</v>
      </c>
      <c r="P36" s="77">
        <v>7</v>
      </c>
      <c r="Q36" s="77">
        <v>18</v>
      </c>
      <c r="R36" s="77">
        <v>2</v>
      </c>
      <c r="S36" s="77">
        <v>20</v>
      </c>
      <c r="T36" s="77">
        <v>10</v>
      </c>
      <c r="U36" s="77">
        <v>5</v>
      </c>
      <c r="V36" s="77">
        <v>15</v>
      </c>
    </row>
    <row r="37" spans="1:22" ht="20.25" customHeight="1">
      <c r="A37" s="78" t="s">
        <v>31</v>
      </c>
      <c r="B37" s="77">
        <v>120613</v>
      </c>
      <c r="C37" s="77">
        <v>55105</v>
      </c>
      <c r="D37" s="77">
        <v>175718</v>
      </c>
      <c r="E37" s="77">
        <v>9742</v>
      </c>
      <c r="F37" s="77">
        <v>3569</v>
      </c>
      <c r="G37" s="77">
        <v>13311</v>
      </c>
      <c r="H37" s="77">
        <v>356</v>
      </c>
      <c r="I37" s="77">
        <v>144</v>
      </c>
      <c r="J37" s="77">
        <v>500</v>
      </c>
      <c r="K37" s="77">
        <v>27259</v>
      </c>
      <c r="L37" s="77">
        <v>10385</v>
      </c>
      <c r="M37" s="77">
        <v>37644</v>
      </c>
      <c r="N37" s="77">
        <v>588</v>
      </c>
      <c r="O37" s="77">
        <v>339</v>
      </c>
      <c r="P37" s="77">
        <v>927</v>
      </c>
      <c r="Q37" s="77">
        <v>4493</v>
      </c>
      <c r="R37" s="77">
        <v>1785</v>
      </c>
      <c r="S37" s="77">
        <v>6278</v>
      </c>
      <c r="T37" s="77">
        <v>861</v>
      </c>
      <c r="U37" s="77">
        <v>831</v>
      </c>
      <c r="V37" s="77">
        <v>1692</v>
      </c>
    </row>
    <row r="38" spans="1:22" ht="20.25" customHeight="1">
      <c r="A38" s="78" t="s">
        <v>32</v>
      </c>
      <c r="B38" s="77">
        <v>11983</v>
      </c>
      <c r="C38" s="77">
        <v>6370</v>
      </c>
      <c r="D38" s="77">
        <v>18353</v>
      </c>
      <c r="E38" s="77">
        <v>878</v>
      </c>
      <c r="F38" s="77">
        <v>352</v>
      </c>
      <c r="G38" s="77">
        <v>1230</v>
      </c>
      <c r="H38" s="77">
        <v>117</v>
      </c>
      <c r="I38" s="77">
        <v>57</v>
      </c>
      <c r="J38" s="77">
        <v>174</v>
      </c>
      <c r="K38" s="77">
        <v>1168</v>
      </c>
      <c r="L38" s="77">
        <v>504</v>
      </c>
      <c r="M38" s="77">
        <v>1672</v>
      </c>
      <c r="N38" s="77">
        <v>27</v>
      </c>
      <c r="O38" s="77">
        <v>11</v>
      </c>
      <c r="P38" s="77">
        <v>38</v>
      </c>
      <c r="Q38" s="77">
        <v>161</v>
      </c>
      <c r="R38" s="77">
        <v>55</v>
      </c>
      <c r="S38" s="77">
        <v>216</v>
      </c>
      <c r="T38" s="77">
        <v>49</v>
      </c>
      <c r="U38" s="77">
        <v>55</v>
      </c>
      <c r="V38" s="77">
        <v>104</v>
      </c>
    </row>
    <row r="39" spans="1:22" ht="20.25" customHeight="1">
      <c r="A39" s="78" t="s">
        <v>33</v>
      </c>
      <c r="B39" s="77">
        <v>36344</v>
      </c>
      <c r="C39" s="77">
        <v>17817</v>
      </c>
      <c r="D39" s="77">
        <v>54161</v>
      </c>
      <c r="E39" s="77">
        <v>2875</v>
      </c>
      <c r="F39" s="77">
        <v>891</v>
      </c>
      <c r="G39" s="77">
        <v>3766</v>
      </c>
      <c r="H39" s="77">
        <v>288</v>
      </c>
      <c r="I39" s="77">
        <v>196</v>
      </c>
      <c r="J39" s="77">
        <v>484</v>
      </c>
      <c r="K39" s="77">
        <v>1607</v>
      </c>
      <c r="L39" s="77">
        <v>380</v>
      </c>
      <c r="M39" s="77">
        <v>1987</v>
      </c>
      <c r="N39" s="77">
        <v>96</v>
      </c>
      <c r="O39" s="77">
        <v>22</v>
      </c>
      <c r="P39" s="77">
        <v>118</v>
      </c>
      <c r="Q39" s="77">
        <v>1632</v>
      </c>
      <c r="R39" s="77">
        <v>433</v>
      </c>
      <c r="S39" s="77">
        <v>2065</v>
      </c>
      <c r="T39" s="77">
        <v>91</v>
      </c>
      <c r="U39" s="77">
        <v>92</v>
      </c>
      <c r="V39" s="77">
        <v>183</v>
      </c>
    </row>
    <row r="40" spans="1:22" s="80" customFormat="1" ht="21.75" customHeight="1">
      <c r="A40" s="64" t="s">
        <v>39</v>
      </c>
      <c r="B40" s="79">
        <v>924965</v>
      </c>
      <c r="C40" s="79">
        <v>593848</v>
      </c>
      <c r="D40" s="79">
        <v>1518813</v>
      </c>
      <c r="E40" s="79">
        <v>74399</v>
      </c>
      <c r="F40" s="79">
        <v>38896</v>
      </c>
      <c r="G40" s="79">
        <v>113295</v>
      </c>
      <c r="H40" s="79">
        <v>19872</v>
      </c>
      <c r="I40" s="79">
        <v>12302</v>
      </c>
      <c r="J40" s="79">
        <v>32174</v>
      </c>
      <c r="K40" s="79">
        <v>237407</v>
      </c>
      <c r="L40" s="79">
        <v>148159</v>
      </c>
      <c r="M40" s="79">
        <v>385566</v>
      </c>
      <c r="N40" s="79">
        <v>3190</v>
      </c>
      <c r="O40" s="79">
        <v>1610</v>
      </c>
      <c r="P40" s="79">
        <v>4800</v>
      </c>
      <c r="Q40" s="79">
        <v>34423</v>
      </c>
      <c r="R40" s="79">
        <v>16585</v>
      </c>
      <c r="S40" s="79">
        <v>51008</v>
      </c>
      <c r="T40" s="79">
        <v>21373</v>
      </c>
      <c r="U40" s="79">
        <v>29427</v>
      </c>
      <c r="V40" s="79">
        <v>50800</v>
      </c>
    </row>
  </sheetData>
  <mergeCells count="10">
    <mergeCell ref="B1:M1"/>
    <mergeCell ref="N1:V1"/>
    <mergeCell ref="A2:A3"/>
    <mergeCell ref="B2:D2"/>
    <mergeCell ref="E2:G2"/>
    <mergeCell ref="H2:J2"/>
    <mergeCell ref="K2:M2"/>
    <mergeCell ref="N2:P2"/>
    <mergeCell ref="Q2:S2"/>
    <mergeCell ref="T2:V2"/>
  </mergeCells>
  <pageMargins left="0.66929133858267698" right="0.196850393700787" top="0.59055118110236204" bottom="0.74803149606299202" header="0.31496062992126" footer="0.31496062992126"/>
  <pageSetup paperSize="9" scale="85" firstPageNumber="69" orientation="portrait" useFirstPageNumber="1" horizontalDpi="4294967294" verticalDpi="4294967294" r:id="rId1"/>
  <headerFooter>
    <oddFooter>&amp;L&amp;"Arial,Italic"&amp;9AISHE 2015-16&amp;CT-&amp;P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codeName="Sheet24">
    <tabColor rgb="FF92D050"/>
  </sheetPr>
  <dimension ref="A1:V40"/>
  <sheetViews>
    <sheetView view="pageBreakPreview" zoomScaleSheetLayoutView="100" workbookViewId="0">
      <pane ySplit="3" topLeftCell="A35" activePane="bottomLeft" state="frozen"/>
      <selection pane="bottomLeft" activeCell="A41" sqref="A41:XFD169"/>
    </sheetView>
  </sheetViews>
  <sheetFormatPr defaultRowHeight="14.25"/>
  <cols>
    <col min="1" max="1" width="19.85546875" style="71" customWidth="1"/>
    <col min="2" max="2" width="12" style="71" customWidth="1"/>
    <col min="3" max="3" width="11.7109375" style="71" customWidth="1"/>
    <col min="4" max="4" width="11.28515625" style="71" customWidth="1"/>
    <col min="5" max="5" width="12.140625" style="71" customWidth="1"/>
    <col min="6" max="6" width="11.7109375" style="71" customWidth="1"/>
    <col min="7" max="7" width="11.28515625" style="71" customWidth="1"/>
    <col min="8" max="8" width="12.42578125" style="71" customWidth="1"/>
    <col min="9" max="9" width="11.42578125" style="71" customWidth="1"/>
    <col min="10" max="10" width="12.28515625" style="71" customWidth="1"/>
    <col min="11" max="11" width="11.85546875" style="71" customWidth="1"/>
    <col min="12" max="12" width="11.7109375" style="71" customWidth="1"/>
    <col min="13" max="13" width="9.42578125" style="71" customWidth="1"/>
    <col min="14" max="15" width="7.5703125" style="71" customWidth="1"/>
    <col min="16" max="16" width="10.28515625" style="71" customWidth="1"/>
    <col min="17" max="18" width="8.7109375" style="71" customWidth="1"/>
    <col min="19" max="19" width="10" style="71" customWidth="1"/>
    <col min="20" max="20" width="7.85546875" style="71" customWidth="1"/>
    <col min="21" max="21" width="9.140625" style="71" customWidth="1"/>
    <col min="22" max="22" width="9.42578125" style="71" customWidth="1"/>
    <col min="23" max="16384" width="9.140625" style="71"/>
  </cols>
  <sheetData>
    <row r="1" spans="1:22" s="69" customFormat="1" ht="22.5" customHeight="1">
      <c r="A1" s="408" t="s">
        <v>518</v>
      </c>
      <c r="B1" s="610" t="s">
        <v>519</v>
      </c>
      <c r="C1" s="610"/>
      <c r="D1" s="610"/>
      <c r="E1" s="610"/>
      <c r="F1" s="610"/>
      <c r="G1" s="610"/>
      <c r="H1" s="412" t="str">
        <f>B1</f>
        <v>State &amp; Post-Wise Number of Male &amp; Female Teacher</v>
      </c>
      <c r="I1" s="412"/>
      <c r="J1" s="412"/>
      <c r="K1" s="413"/>
      <c r="L1" s="412"/>
      <c r="M1" s="238"/>
      <c r="N1" s="412" t="str">
        <f>H1</f>
        <v>State &amp; Post-Wise Number of Male &amp; Female Teacher</v>
      </c>
      <c r="O1" s="412"/>
      <c r="P1" s="412"/>
      <c r="Q1" s="412"/>
      <c r="R1" s="412"/>
      <c r="S1" s="412"/>
      <c r="T1" s="402"/>
      <c r="U1" s="28"/>
    </row>
    <row r="2" spans="1:22" s="182" customFormat="1" ht="31.5" customHeight="1">
      <c r="A2" s="677" t="s">
        <v>36</v>
      </c>
      <c r="B2" s="670" t="s">
        <v>520</v>
      </c>
      <c r="C2" s="670"/>
      <c r="D2" s="670"/>
      <c r="E2" s="670" t="s">
        <v>521</v>
      </c>
      <c r="F2" s="671"/>
      <c r="G2" s="671"/>
      <c r="H2" s="670" t="s">
        <v>522</v>
      </c>
      <c r="I2" s="671"/>
      <c r="J2" s="671"/>
      <c r="K2" s="670" t="s">
        <v>523</v>
      </c>
      <c r="L2" s="671"/>
      <c r="M2" s="671"/>
      <c r="N2" s="670" t="s">
        <v>524</v>
      </c>
      <c r="O2" s="671"/>
      <c r="P2" s="671"/>
      <c r="Q2" s="672" t="s">
        <v>38</v>
      </c>
      <c r="R2" s="673"/>
      <c r="S2" s="674"/>
      <c r="T2" s="675" t="s">
        <v>525</v>
      </c>
      <c r="U2" s="676"/>
      <c r="V2" s="676"/>
    </row>
    <row r="3" spans="1:22" s="182" customFormat="1" ht="19.5" customHeight="1">
      <c r="A3" s="678"/>
      <c r="B3" s="183" t="s">
        <v>95</v>
      </c>
      <c r="C3" s="183" t="s">
        <v>96</v>
      </c>
      <c r="D3" s="183" t="s">
        <v>82</v>
      </c>
      <c r="E3" s="183" t="s">
        <v>95</v>
      </c>
      <c r="F3" s="183" t="s">
        <v>96</v>
      </c>
      <c r="G3" s="183" t="s">
        <v>82</v>
      </c>
      <c r="H3" s="183" t="s">
        <v>95</v>
      </c>
      <c r="I3" s="183" t="s">
        <v>96</v>
      </c>
      <c r="J3" s="183" t="s">
        <v>82</v>
      </c>
      <c r="K3" s="183" t="s">
        <v>95</v>
      </c>
      <c r="L3" s="183" t="s">
        <v>96</v>
      </c>
      <c r="M3" s="183" t="s">
        <v>82</v>
      </c>
      <c r="N3" s="183" t="s">
        <v>95</v>
      </c>
      <c r="O3" s="183" t="s">
        <v>96</v>
      </c>
      <c r="P3" s="183" t="s">
        <v>82</v>
      </c>
      <c r="Q3" s="183" t="s">
        <v>95</v>
      </c>
      <c r="R3" s="183" t="s">
        <v>96</v>
      </c>
      <c r="S3" s="183" t="s">
        <v>82</v>
      </c>
      <c r="T3" s="367" t="s">
        <v>95</v>
      </c>
      <c r="U3" s="367" t="s">
        <v>96</v>
      </c>
      <c r="V3" s="367" t="s">
        <v>82</v>
      </c>
    </row>
    <row r="4" spans="1:22" ht="33" customHeight="1">
      <c r="A4" s="78" t="s">
        <v>0</v>
      </c>
      <c r="B4" s="113">
        <v>12</v>
      </c>
      <c r="C4" s="113">
        <v>0</v>
      </c>
      <c r="D4" s="113">
        <v>12</v>
      </c>
      <c r="E4" s="113">
        <v>40</v>
      </c>
      <c r="F4" s="113">
        <v>11</v>
      </c>
      <c r="G4" s="113">
        <v>51</v>
      </c>
      <c r="H4" s="113">
        <v>60</v>
      </c>
      <c r="I4" s="113">
        <v>27</v>
      </c>
      <c r="J4" s="113">
        <v>87</v>
      </c>
      <c r="K4" s="113">
        <v>0</v>
      </c>
      <c r="L4" s="113">
        <v>0</v>
      </c>
      <c r="M4" s="113">
        <v>0</v>
      </c>
      <c r="N4" s="113">
        <v>77</v>
      </c>
      <c r="O4" s="113">
        <v>93</v>
      </c>
      <c r="P4" s="113">
        <v>170</v>
      </c>
      <c r="Q4" s="113">
        <v>189</v>
      </c>
      <c r="R4" s="113">
        <v>131</v>
      </c>
      <c r="S4" s="113">
        <v>320</v>
      </c>
      <c r="T4" s="113">
        <v>11</v>
      </c>
      <c r="U4" s="113">
        <v>28</v>
      </c>
      <c r="V4" s="113">
        <v>39</v>
      </c>
    </row>
    <row r="5" spans="1:22" ht="18.75" customHeight="1">
      <c r="A5" s="78" t="s">
        <v>1</v>
      </c>
      <c r="B5" s="113">
        <v>8095</v>
      </c>
      <c r="C5" s="113">
        <v>2128</v>
      </c>
      <c r="D5" s="113">
        <v>10223</v>
      </c>
      <c r="E5" s="113">
        <v>7367</v>
      </c>
      <c r="F5" s="113">
        <v>2662</v>
      </c>
      <c r="G5" s="113">
        <v>10029</v>
      </c>
      <c r="H5" s="113">
        <v>52084</v>
      </c>
      <c r="I5" s="113">
        <v>25660</v>
      </c>
      <c r="J5" s="113">
        <v>77744</v>
      </c>
      <c r="K5" s="113">
        <v>1096</v>
      </c>
      <c r="L5" s="113">
        <v>4013</v>
      </c>
      <c r="M5" s="113">
        <v>5109</v>
      </c>
      <c r="N5" s="113">
        <v>3081</v>
      </c>
      <c r="O5" s="113">
        <v>1926</v>
      </c>
      <c r="P5" s="113">
        <v>5007</v>
      </c>
      <c r="Q5" s="113">
        <v>71723</v>
      </c>
      <c r="R5" s="113">
        <v>36389</v>
      </c>
      <c r="S5" s="113">
        <v>108112</v>
      </c>
      <c r="T5" s="113">
        <v>229</v>
      </c>
      <c r="U5" s="113">
        <v>91</v>
      </c>
      <c r="V5" s="113">
        <v>320</v>
      </c>
    </row>
    <row r="6" spans="1:22" ht="18.75" customHeight="1">
      <c r="A6" s="78" t="s">
        <v>2</v>
      </c>
      <c r="B6" s="113">
        <v>103</v>
      </c>
      <c r="C6" s="113">
        <v>12</v>
      </c>
      <c r="D6" s="113">
        <v>115</v>
      </c>
      <c r="E6" s="113">
        <v>137</v>
      </c>
      <c r="F6" s="113">
        <v>25</v>
      </c>
      <c r="G6" s="113">
        <v>162</v>
      </c>
      <c r="H6" s="113">
        <v>467</v>
      </c>
      <c r="I6" s="113">
        <v>283</v>
      </c>
      <c r="J6" s="113">
        <v>750</v>
      </c>
      <c r="K6" s="113">
        <v>10</v>
      </c>
      <c r="L6" s="113">
        <v>0</v>
      </c>
      <c r="M6" s="113">
        <v>10</v>
      </c>
      <c r="N6" s="113">
        <v>14</v>
      </c>
      <c r="O6" s="113">
        <v>18</v>
      </c>
      <c r="P6" s="113">
        <v>32</v>
      </c>
      <c r="Q6" s="113">
        <v>731</v>
      </c>
      <c r="R6" s="113">
        <v>338</v>
      </c>
      <c r="S6" s="113">
        <v>1069</v>
      </c>
      <c r="T6" s="113">
        <v>0</v>
      </c>
      <c r="U6" s="113">
        <v>0</v>
      </c>
      <c r="V6" s="113">
        <v>0</v>
      </c>
    </row>
    <row r="7" spans="1:22" ht="18.75" customHeight="1">
      <c r="A7" s="78" t="s">
        <v>3</v>
      </c>
      <c r="B7" s="113">
        <v>1309</v>
      </c>
      <c r="C7" s="113">
        <v>335</v>
      </c>
      <c r="D7" s="113">
        <v>1644</v>
      </c>
      <c r="E7" s="113">
        <v>3136</v>
      </c>
      <c r="F7" s="113">
        <v>1719</v>
      </c>
      <c r="G7" s="113">
        <v>4855</v>
      </c>
      <c r="H7" s="113">
        <v>7655</v>
      </c>
      <c r="I7" s="113">
        <v>4780</v>
      </c>
      <c r="J7" s="113">
        <v>12435</v>
      </c>
      <c r="K7" s="113">
        <v>658</v>
      </c>
      <c r="L7" s="113">
        <v>367</v>
      </c>
      <c r="M7" s="113">
        <v>1025</v>
      </c>
      <c r="N7" s="113">
        <v>1196</v>
      </c>
      <c r="O7" s="113">
        <v>1327</v>
      </c>
      <c r="P7" s="113">
        <v>2523</v>
      </c>
      <c r="Q7" s="113">
        <v>13954</v>
      </c>
      <c r="R7" s="113">
        <v>8528</v>
      </c>
      <c r="S7" s="113">
        <v>22482</v>
      </c>
      <c r="T7" s="113">
        <v>124</v>
      </c>
      <c r="U7" s="113">
        <v>39</v>
      </c>
      <c r="V7" s="113">
        <v>163</v>
      </c>
    </row>
    <row r="8" spans="1:22" ht="18.75" customHeight="1">
      <c r="A8" s="78" t="s">
        <v>4</v>
      </c>
      <c r="B8" s="113">
        <v>2130</v>
      </c>
      <c r="C8" s="113">
        <v>445</v>
      </c>
      <c r="D8" s="113">
        <v>2575</v>
      </c>
      <c r="E8" s="113">
        <v>3694</v>
      </c>
      <c r="F8" s="113">
        <v>897</v>
      </c>
      <c r="G8" s="113">
        <v>4591</v>
      </c>
      <c r="H8" s="113">
        <v>13925</v>
      </c>
      <c r="I8" s="113">
        <v>3078</v>
      </c>
      <c r="J8" s="113">
        <v>17003</v>
      </c>
      <c r="K8" s="113">
        <v>1019</v>
      </c>
      <c r="L8" s="113">
        <v>369</v>
      </c>
      <c r="M8" s="113">
        <v>1388</v>
      </c>
      <c r="N8" s="113">
        <v>3919</v>
      </c>
      <c r="O8" s="113">
        <v>468</v>
      </c>
      <c r="P8" s="113">
        <v>4387</v>
      </c>
      <c r="Q8" s="113">
        <v>24687</v>
      </c>
      <c r="R8" s="113">
        <v>5257</v>
      </c>
      <c r="S8" s="113">
        <v>29944</v>
      </c>
      <c r="T8" s="113">
        <v>1237</v>
      </c>
      <c r="U8" s="113">
        <v>322</v>
      </c>
      <c r="V8" s="113">
        <v>1559</v>
      </c>
    </row>
    <row r="9" spans="1:22" ht="18.75" customHeight="1">
      <c r="A9" s="78" t="s">
        <v>5</v>
      </c>
      <c r="B9" s="113">
        <v>476</v>
      </c>
      <c r="C9" s="113">
        <v>279</v>
      </c>
      <c r="D9" s="113">
        <v>755</v>
      </c>
      <c r="E9" s="113">
        <v>190</v>
      </c>
      <c r="F9" s="113">
        <v>366</v>
      </c>
      <c r="G9" s="113">
        <v>556</v>
      </c>
      <c r="H9" s="113">
        <v>555</v>
      </c>
      <c r="I9" s="113">
        <v>870</v>
      </c>
      <c r="J9" s="113">
        <v>1425</v>
      </c>
      <c r="K9" s="113">
        <v>7</v>
      </c>
      <c r="L9" s="113">
        <v>6</v>
      </c>
      <c r="M9" s="113">
        <v>13</v>
      </c>
      <c r="N9" s="113">
        <v>115</v>
      </c>
      <c r="O9" s="113">
        <v>362</v>
      </c>
      <c r="P9" s="113">
        <v>477</v>
      </c>
      <c r="Q9" s="113">
        <v>1343</v>
      </c>
      <c r="R9" s="113">
        <v>1883</v>
      </c>
      <c r="S9" s="113">
        <v>3226</v>
      </c>
      <c r="T9" s="113">
        <v>30</v>
      </c>
      <c r="U9" s="113">
        <v>88</v>
      </c>
      <c r="V9" s="113">
        <v>118</v>
      </c>
    </row>
    <row r="10" spans="1:22" ht="18.75" customHeight="1">
      <c r="A10" s="78" t="s">
        <v>6</v>
      </c>
      <c r="B10" s="113">
        <v>1064</v>
      </c>
      <c r="C10" s="113">
        <v>439</v>
      </c>
      <c r="D10" s="113">
        <v>1503</v>
      </c>
      <c r="E10" s="113">
        <v>1075</v>
      </c>
      <c r="F10" s="113">
        <v>576</v>
      </c>
      <c r="G10" s="113">
        <v>1651</v>
      </c>
      <c r="H10" s="113">
        <v>7316</v>
      </c>
      <c r="I10" s="113">
        <v>5485</v>
      </c>
      <c r="J10" s="113">
        <v>12801</v>
      </c>
      <c r="K10" s="113">
        <v>700</v>
      </c>
      <c r="L10" s="113">
        <v>1307</v>
      </c>
      <c r="M10" s="113">
        <v>2007</v>
      </c>
      <c r="N10" s="113">
        <v>1188</v>
      </c>
      <c r="O10" s="113">
        <v>1376</v>
      </c>
      <c r="P10" s="113">
        <v>2564</v>
      </c>
      <c r="Q10" s="113">
        <v>11343</v>
      </c>
      <c r="R10" s="113">
        <v>9183</v>
      </c>
      <c r="S10" s="113">
        <v>20526</v>
      </c>
      <c r="T10" s="113">
        <v>135</v>
      </c>
      <c r="U10" s="113">
        <v>94</v>
      </c>
      <c r="V10" s="113">
        <v>229</v>
      </c>
    </row>
    <row r="11" spans="1:22" ht="18.75" customHeight="1">
      <c r="A11" s="78" t="s">
        <v>7</v>
      </c>
      <c r="B11" s="113">
        <v>5</v>
      </c>
      <c r="C11" s="113">
        <v>2</v>
      </c>
      <c r="D11" s="113">
        <v>7</v>
      </c>
      <c r="E11" s="113">
        <v>2</v>
      </c>
      <c r="F11" s="113">
        <v>0</v>
      </c>
      <c r="G11" s="113">
        <v>2</v>
      </c>
      <c r="H11" s="113">
        <v>85</v>
      </c>
      <c r="I11" s="113">
        <v>78</v>
      </c>
      <c r="J11" s="113">
        <v>163</v>
      </c>
      <c r="K11" s="113">
        <v>4</v>
      </c>
      <c r="L11" s="113">
        <v>8</v>
      </c>
      <c r="M11" s="113">
        <v>12</v>
      </c>
      <c r="N11" s="113">
        <v>11</v>
      </c>
      <c r="O11" s="113">
        <v>4</v>
      </c>
      <c r="P11" s="113">
        <v>15</v>
      </c>
      <c r="Q11" s="113">
        <v>107</v>
      </c>
      <c r="R11" s="113">
        <v>92</v>
      </c>
      <c r="S11" s="113">
        <v>199</v>
      </c>
      <c r="T11" s="113">
        <v>0</v>
      </c>
      <c r="U11" s="113">
        <v>1</v>
      </c>
      <c r="V11" s="113">
        <v>1</v>
      </c>
    </row>
    <row r="12" spans="1:22" ht="18.75" customHeight="1">
      <c r="A12" s="78" t="s">
        <v>68</v>
      </c>
      <c r="B12" s="113">
        <v>10</v>
      </c>
      <c r="C12" s="113">
        <v>2</v>
      </c>
      <c r="D12" s="113">
        <v>12</v>
      </c>
      <c r="E12" s="113">
        <v>27</v>
      </c>
      <c r="F12" s="113">
        <v>9</v>
      </c>
      <c r="G12" s="113">
        <v>36</v>
      </c>
      <c r="H12" s="113">
        <v>72</v>
      </c>
      <c r="I12" s="113">
        <v>47</v>
      </c>
      <c r="J12" s="113">
        <v>119</v>
      </c>
      <c r="K12" s="113">
        <v>0</v>
      </c>
      <c r="L12" s="113">
        <v>0</v>
      </c>
      <c r="M12" s="113">
        <v>0</v>
      </c>
      <c r="N12" s="113">
        <v>15</v>
      </c>
      <c r="O12" s="113">
        <v>8</v>
      </c>
      <c r="P12" s="113">
        <v>23</v>
      </c>
      <c r="Q12" s="113">
        <v>124</v>
      </c>
      <c r="R12" s="113">
        <v>66</v>
      </c>
      <c r="S12" s="113">
        <v>190</v>
      </c>
      <c r="T12" s="113">
        <v>3</v>
      </c>
      <c r="U12" s="113">
        <v>4</v>
      </c>
      <c r="V12" s="113">
        <v>7</v>
      </c>
    </row>
    <row r="13" spans="1:22" ht="18.75" customHeight="1">
      <c r="A13" s="78" t="s">
        <v>8</v>
      </c>
      <c r="B13" s="113">
        <v>2115</v>
      </c>
      <c r="C13" s="113">
        <v>969</v>
      </c>
      <c r="D13" s="113">
        <v>3084</v>
      </c>
      <c r="E13" s="113">
        <v>2142</v>
      </c>
      <c r="F13" s="113">
        <v>2663</v>
      </c>
      <c r="G13" s="113">
        <v>4805</v>
      </c>
      <c r="H13" s="113">
        <v>4230</v>
      </c>
      <c r="I13" s="113">
        <v>5070</v>
      </c>
      <c r="J13" s="113">
        <v>9300</v>
      </c>
      <c r="K13" s="113">
        <v>59</v>
      </c>
      <c r="L13" s="113">
        <v>378</v>
      </c>
      <c r="M13" s="113">
        <v>437</v>
      </c>
      <c r="N13" s="113">
        <v>960</v>
      </c>
      <c r="O13" s="113">
        <v>1496</v>
      </c>
      <c r="P13" s="113">
        <v>2456</v>
      </c>
      <c r="Q13" s="113">
        <v>9506</v>
      </c>
      <c r="R13" s="113">
        <v>10576</v>
      </c>
      <c r="S13" s="113">
        <v>20082</v>
      </c>
      <c r="T13" s="113">
        <v>329</v>
      </c>
      <c r="U13" s="113">
        <v>221</v>
      </c>
      <c r="V13" s="113">
        <v>550</v>
      </c>
    </row>
    <row r="14" spans="1:22" ht="18.75" customHeight="1">
      <c r="A14" s="78" t="s">
        <v>9</v>
      </c>
      <c r="B14" s="113">
        <v>162</v>
      </c>
      <c r="C14" s="113">
        <v>45</v>
      </c>
      <c r="D14" s="113">
        <v>207</v>
      </c>
      <c r="E14" s="113">
        <v>295</v>
      </c>
      <c r="F14" s="113">
        <v>256</v>
      </c>
      <c r="G14" s="113">
        <v>551</v>
      </c>
      <c r="H14" s="113">
        <v>686</v>
      </c>
      <c r="I14" s="113">
        <v>628</v>
      </c>
      <c r="J14" s="113">
        <v>1314</v>
      </c>
      <c r="K14" s="113">
        <v>36</v>
      </c>
      <c r="L14" s="113">
        <v>55</v>
      </c>
      <c r="M14" s="113">
        <v>91</v>
      </c>
      <c r="N14" s="113">
        <v>142</v>
      </c>
      <c r="O14" s="113">
        <v>326</v>
      </c>
      <c r="P14" s="113">
        <v>468</v>
      </c>
      <c r="Q14" s="113">
        <v>1321</v>
      </c>
      <c r="R14" s="113">
        <v>1310</v>
      </c>
      <c r="S14" s="113">
        <v>2631</v>
      </c>
      <c r="T14" s="113">
        <v>127</v>
      </c>
      <c r="U14" s="113">
        <v>334</v>
      </c>
      <c r="V14" s="113">
        <v>461</v>
      </c>
    </row>
    <row r="15" spans="1:22" ht="18.75" customHeight="1">
      <c r="A15" s="78" t="s">
        <v>10</v>
      </c>
      <c r="B15" s="113">
        <v>3833</v>
      </c>
      <c r="C15" s="113">
        <v>1420</v>
      </c>
      <c r="D15" s="113">
        <v>5253</v>
      </c>
      <c r="E15" s="113">
        <v>5486</v>
      </c>
      <c r="F15" s="113">
        <v>2448</v>
      </c>
      <c r="G15" s="113">
        <v>7934</v>
      </c>
      <c r="H15" s="113">
        <v>22571</v>
      </c>
      <c r="I15" s="113">
        <v>12281</v>
      </c>
      <c r="J15" s="113">
        <v>34852</v>
      </c>
      <c r="K15" s="113">
        <v>1203</v>
      </c>
      <c r="L15" s="113">
        <v>2339</v>
      </c>
      <c r="M15" s="113">
        <v>3542</v>
      </c>
      <c r="N15" s="113">
        <v>2342</v>
      </c>
      <c r="O15" s="113">
        <v>1724</v>
      </c>
      <c r="P15" s="113">
        <v>4066</v>
      </c>
      <c r="Q15" s="113">
        <v>35435</v>
      </c>
      <c r="R15" s="113">
        <v>20212</v>
      </c>
      <c r="S15" s="113">
        <v>55647</v>
      </c>
      <c r="T15" s="113">
        <v>2111</v>
      </c>
      <c r="U15" s="113">
        <v>1405</v>
      </c>
      <c r="V15" s="113">
        <v>3516</v>
      </c>
    </row>
    <row r="16" spans="1:22" ht="18.75" customHeight="1">
      <c r="A16" s="78" t="s">
        <v>11</v>
      </c>
      <c r="B16" s="113">
        <v>2985</v>
      </c>
      <c r="C16" s="113">
        <v>1026</v>
      </c>
      <c r="D16" s="113">
        <v>4011</v>
      </c>
      <c r="E16" s="113">
        <v>3005</v>
      </c>
      <c r="F16" s="113">
        <v>2512</v>
      </c>
      <c r="G16" s="113">
        <v>5517</v>
      </c>
      <c r="H16" s="113">
        <v>17540</v>
      </c>
      <c r="I16" s="113">
        <v>14064</v>
      </c>
      <c r="J16" s="113">
        <v>31604</v>
      </c>
      <c r="K16" s="113">
        <v>775</v>
      </c>
      <c r="L16" s="113">
        <v>876</v>
      </c>
      <c r="M16" s="113">
        <v>1651</v>
      </c>
      <c r="N16" s="113">
        <v>756</v>
      </c>
      <c r="O16" s="113">
        <v>2183</v>
      </c>
      <c r="P16" s="113">
        <v>2939</v>
      </c>
      <c r="Q16" s="113">
        <v>25061</v>
      </c>
      <c r="R16" s="113">
        <v>20661</v>
      </c>
      <c r="S16" s="113">
        <v>45722</v>
      </c>
      <c r="T16" s="113">
        <v>309</v>
      </c>
      <c r="U16" s="113">
        <v>527</v>
      </c>
      <c r="V16" s="113">
        <v>836</v>
      </c>
    </row>
    <row r="17" spans="1:22" ht="18.75" customHeight="1">
      <c r="A17" s="78" t="s">
        <v>12</v>
      </c>
      <c r="B17" s="113">
        <v>977</v>
      </c>
      <c r="C17" s="113">
        <v>284</v>
      </c>
      <c r="D17" s="113">
        <v>1261</v>
      </c>
      <c r="E17" s="113">
        <v>956</v>
      </c>
      <c r="F17" s="113">
        <v>493</v>
      </c>
      <c r="G17" s="113">
        <v>1449</v>
      </c>
      <c r="H17" s="113">
        <v>3824</v>
      </c>
      <c r="I17" s="113">
        <v>2903</v>
      </c>
      <c r="J17" s="113">
        <v>6727</v>
      </c>
      <c r="K17" s="113">
        <v>170</v>
      </c>
      <c r="L17" s="113">
        <v>698</v>
      </c>
      <c r="M17" s="113">
        <v>868</v>
      </c>
      <c r="N17" s="113">
        <v>350</v>
      </c>
      <c r="O17" s="113">
        <v>344</v>
      </c>
      <c r="P17" s="113">
        <v>694</v>
      </c>
      <c r="Q17" s="113">
        <v>6277</v>
      </c>
      <c r="R17" s="113">
        <v>4722</v>
      </c>
      <c r="S17" s="113">
        <v>10999</v>
      </c>
      <c r="T17" s="113">
        <v>84</v>
      </c>
      <c r="U17" s="113">
        <v>76</v>
      </c>
      <c r="V17" s="113">
        <v>160</v>
      </c>
    </row>
    <row r="18" spans="1:22" ht="18.75" customHeight="1">
      <c r="A18" s="78" t="s">
        <v>13</v>
      </c>
      <c r="B18" s="113">
        <v>813</v>
      </c>
      <c r="C18" s="113">
        <v>300</v>
      </c>
      <c r="D18" s="113">
        <v>1113</v>
      </c>
      <c r="E18" s="113">
        <v>743</v>
      </c>
      <c r="F18" s="113">
        <v>444</v>
      </c>
      <c r="G18" s="113">
        <v>1187</v>
      </c>
      <c r="H18" s="113">
        <v>2939</v>
      </c>
      <c r="I18" s="113">
        <v>2318</v>
      </c>
      <c r="J18" s="113">
        <v>5257</v>
      </c>
      <c r="K18" s="113">
        <v>251</v>
      </c>
      <c r="L18" s="113">
        <v>223</v>
      </c>
      <c r="M18" s="113">
        <v>474</v>
      </c>
      <c r="N18" s="113">
        <v>1843</v>
      </c>
      <c r="O18" s="113">
        <v>983</v>
      </c>
      <c r="P18" s="113">
        <v>2826</v>
      </c>
      <c r="Q18" s="113">
        <v>6589</v>
      </c>
      <c r="R18" s="113">
        <v>4268</v>
      </c>
      <c r="S18" s="113">
        <v>10857</v>
      </c>
      <c r="T18" s="113">
        <v>67</v>
      </c>
      <c r="U18" s="113">
        <v>24</v>
      </c>
      <c r="V18" s="113">
        <v>91</v>
      </c>
    </row>
    <row r="19" spans="1:22" ht="18.75" customHeight="1">
      <c r="A19" s="78" t="s">
        <v>14</v>
      </c>
      <c r="B19" s="113">
        <v>766</v>
      </c>
      <c r="C19" s="113">
        <v>119</v>
      </c>
      <c r="D19" s="113">
        <v>885</v>
      </c>
      <c r="E19" s="113">
        <v>1146</v>
      </c>
      <c r="F19" s="113">
        <v>359</v>
      </c>
      <c r="G19" s="113">
        <v>1505</v>
      </c>
      <c r="H19" s="113">
        <v>5567</v>
      </c>
      <c r="I19" s="113">
        <v>2056</v>
      </c>
      <c r="J19" s="113">
        <v>7623</v>
      </c>
      <c r="K19" s="113">
        <v>210</v>
      </c>
      <c r="L19" s="113">
        <v>141</v>
      </c>
      <c r="M19" s="113">
        <v>351</v>
      </c>
      <c r="N19" s="113">
        <v>532</v>
      </c>
      <c r="O19" s="113">
        <v>282</v>
      </c>
      <c r="P19" s="113">
        <v>814</v>
      </c>
      <c r="Q19" s="113">
        <v>8221</v>
      </c>
      <c r="R19" s="113">
        <v>2957</v>
      </c>
      <c r="S19" s="113">
        <v>11178</v>
      </c>
      <c r="T19" s="113">
        <v>196</v>
      </c>
      <c r="U19" s="113">
        <v>103</v>
      </c>
      <c r="V19" s="113">
        <v>299</v>
      </c>
    </row>
    <row r="20" spans="1:22" ht="18.75" customHeight="1">
      <c r="A20" s="78" t="s">
        <v>15</v>
      </c>
      <c r="B20" s="113">
        <v>12868</v>
      </c>
      <c r="C20" s="113">
        <v>4612</v>
      </c>
      <c r="D20" s="113">
        <v>17480</v>
      </c>
      <c r="E20" s="113">
        <v>11407</v>
      </c>
      <c r="F20" s="113">
        <v>6025</v>
      </c>
      <c r="G20" s="113">
        <v>17432</v>
      </c>
      <c r="H20" s="113">
        <v>43027</v>
      </c>
      <c r="I20" s="113">
        <v>32871</v>
      </c>
      <c r="J20" s="113">
        <v>75898</v>
      </c>
      <c r="K20" s="113">
        <v>5055</v>
      </c>
      <c r="L20" s="113">
        <v>7529</v>
      </c>
      <c r="M20" s="113">
        <v>12584</v>
      </c>
      <c r="N20" s="113">
        <v>6735</v>
      </c>
      <c r="O20" s="113">
        <v>6412</v>
      </c>
      <c r="P20" s="113">
        <v>13147</v>
      </c>
      <c r="Q20" s="113">
        <v>79092</v>
      </c>
      <c r="R20" s="113">
        <v>57449</v>
      </c>
      <c r="S20" s="113">
        <v>136541</v>
      </c>
      <c r="T20" s="113">
        <v>928</v>
      </c>
      <c r="U20" s="113">
        <v>524</v>
      </c>
      <c r="V20" s="113">
        <v>1452</v>
      </c>
    </row>
    <row r="21" spans="1:22" ht="18.75" customHeight="1">
      <c r="A21" s="78" t="s">
        <v>16</v>
      </c>
      <c r="B21" s="113">
        <v>3412</v>
      </c>
      <c r="C21" s="113">
        <v>2103</v>
      </c>
      <c r="D21" s="113">
        <v>5515</v>
      </c>
      <c r="E21" s="113">
        <v>3592</v>
      </c>
      <c r="F21" s="113">
        <v>3089</v>
      </c>
      <c r="G21" s="113">
        <v>6681</v>
      </c>
      <c r="H21" s="113">
        <v>15293</v>
      </c>
      <c r="I21" s="113">
        <v>23271</v>
      </c>
      <c r="J21" s="113">
        <v>38564</v>
      </c>
      <c r="K21" s="113">
        <v>1260</v>
      </c>
      <c r="L21" s="113">
        <v>2361</v>
      </c>
      <c r="M21" s="113">
        <v>3621</v>
      </c>
      <c r="N21" s="113">
        <v>1467</v>
      </c>
      <c r="O21" s="113">
        <v>3748</v>
      </c>
      <c r="P21" s="113">
        <v>5215</v>
      </c>
      <c r="Q21" s="113">
        <v>25024</v>
      </c>
      <c r="R21" s="113">
        <v>34572</v>
      </c>
      <c r="S21" s="113">
        <v>59596</v>
      </c>
      <c r="T21" s="113">
        <v>173</v>
      </c>
      <c r="U21" s="113">
        <v>188</v>
      </c>
      <c r="V21" s="113">
        <v>361</v>
      </c>
    </row>
    <row r="22" spans="1:22" ht="18.75" customHeight="1">
      <c r="A22" s="78" t="s">
        <v>69</v>
      </c>
      <c r="B22" s="113">
        <v>3</v>
      </c>
      <c r="C22" s="113">
        <v>0</v>
      </c>
      <c r="D22" s="113">
        <v>3</v>
      </c>
      <c r="E22" s="113">
        <v>4</v>
      </c>
      <c r="F22" s="113">
        <v>0</v>
      </c>
      <c r="G22" s="113">
        <v>4</v>
      </c>
      <c r="H22" s="113">
        <v>20</v>
      </c>
      <c r="I22" s="113">
        <v>13</v>
      </c>
      <c r="J22" s="113">
        <v>33</v>
      </c>
      <c r="K22" s="113">
        <v>0</v>
      </c>
      <c r="L22" s="113">
        <v>0</v>
      </c>
      <c r="M22" s="113">
        <v>0</v>
      </c>
      <c r="N22" s="113">
        <v>0</v>
      </c>
      <c r="O22" s="113">
        <v>0</v>
      </c>
      <c r="P22" s="113">
        <v>0</v>
      </c>
      <c r="Q22" s="113">
        <v>27</v>
      </c>
      <c r="R22" s="113">
        <v>13</v>
      </c>
      <c r="S22" s="113">
        <v>40</v>
      </c>
      <c r="T22" s="113">
        <v>0</v>
      </c>
      <c r="U22" s="113">
        <v>0</v>
      </c>
      <c r="V22" s="113">
        <v>0</v>
      </c>
    </row>
    <row r="23" spans="1:22" ht="18.75" customHeight="1">
      <c r="A23" s="78" t="s">
        <v>17</v>
      </c>
      <c r="B23" s="113">
        <v>5771</v>
      </c>
      <c r="C23" s="113">
        <v>2662</v>
      </c>
      <c r="D23" s="113">
        <v>8433</v>
      </c>
      <c r="E23" s="113">
        <v>5103</v>
      </c>
      <c r="F23" s="113">
        <v>2524</v>
      </c>
      <c r="G23" s="113">
        <v>7627</v>
      </c>
      <c r="H23" s="113">
        <v>29034</v>
      </c>
      <c r="I23" s="113">
        <v>18344</v>
      </c>
      <c r="J23" s="113">
        <v>47378</v>
      </c>
      <c r="K23" s="113">
        <v>2443</v>
      </c>
      <c r="L23" s="113">
        <v>2859</v>
      </c>
      <c r="M23" s="113">
        <v>5302</v>
      </c>
      <c r="N23" s="113">
        <v>2613</v>
      </c>
      <c r="O23" s="113">
        <v>1992</v>
      </c>
      <c r="P23" s="113">
        <v>4605</v>
      </c>
      <c r="Q23" s="113">
        <v>44964</v>
      </c>
      <c r="R23" s="113">
        <v>28381</v>
      </c>
      <c r="S23" s="113">
        <v>73345</v>
      </c>
      <c r="T23" s="113">
        <v>511</v>
      </c>
      <c r="U23" s="113">
        <v>353</v>
      </c>
      <c r="V23" s="113">
        <v>864</v>
      </c>
    </row>
    <row r="24" spans="1:22" ht="18.75" customHeight="1">
      <c r="A24" s="78" t="s">
        <v>18</v>
      </c>
      <c r="B24" s="113">
        <v>11255</v>
      </c>
      <c r="C24" s="113">
        <v>3800</v>
      </c>
      <c r="D24" s="113">
        <v>15055</v>
      </c>
      <c r="E24" s="113">
        <v>14552</v>
      </c>
      <c r="F24" s="113">
        <v>6779</v>
      </c>
      <c r="G24" s="113">
        <v>21331</v>
      </c>
      <c r="H24" s="113">
        <v>68752</v>
      </c>
      <c r="I24" s="113">
        <v>42463</v>
      </c>
      <c r="J24" s="113">
        <v>111215</v>
      </c>
      <c r="K24" s="113">
        <v>1982</v>
      </c>
      <c r="L24" s="113">
        <v>2284</v>
      </c>
      <c r="M24" s="113">
        <v>4266</v>
      </c>
      <c r="N24" s="113">
        <v>7068</v>
      </c>
      <c r="O24" s="113">
        <v>6703</v>
      </c>
      <c r="P24" s="113">
        <v>13771</v>
      </c>
      <c r="Q24" s="113">
        <v>103609</v>
      </c>
      <c r="R24" s="113">
        <v>62029</v>
      </c>
      <c r="S24" s="113">
        <v>165638</v>
      </c>
      <c r="T24" s="113">
        <v>3139</v>
      </c>
      <c r="U24" s="113">
        <v>2401</v>
      </c>
      <c r="V24" s="113">
        <v>5540</v>
      </c>
    </row>
    <row r="25" spans="1:22" ht="18.75" customHeight="1">
      <c r="A25" s="78" t="s">
        <v>19</v>
      </c>
      <c r="B25" s="113">
        <v>285</v>
      </c>
      <c r="C25" s="113">
        <v>98</v>
      </c>
      <c r="D25" s="113">
        <v>383</v>
      </c>
      <c r="E25" s="113">
        <v>599</v>
      </c>
      <c r="F25" s="113">
        <v>443</v>
      </c>
      <c r="G25" s="113">
        <v>1042</v>
      </c>
      <c r="H25" s="113">
        <v>1495</v>
      </c>
      <c r="I25" s="113">
        <v>1259</v>
      </c>
      <c r="J25" s="113">
        <v>2754</v>
      </c>
      <c r="K25" s="113">
        <v>62</v>
      </c>
      <c r="L25" s="113">
        <v>89</v>
      </c>
      <c r="M25" s="113">
        <v>151</v>
      </c>
      <c r="N25" s="113">
        <v>225</v>
      </c>
      <c r="O25" s="113">
        <v>264</v>
      </c>
      <c r="P25" s="113">
        <v>489</v>
      </c>
      <c r="Q25" s="113">
        <v>2666</v>
      </c>
      <c r="R25" s="113">
        <v>2153</v>
      </c>
      <c r="S25" s="113">
        <v>4819</v>
      </c>
      <c r="T25" s="113">
        <v>17</v>
      </c>
      <c r="U25" s="113">
        <v>17</v>
      </c>
      <c r="V25" s="113">
        <v>34</v>
      </c>
    </row>
    <row r="26" spans="1:22" ht="18.75" customHeight="1">
      <c r="A26" s="78" t="s">
        <v>20</v>
      </c>
      <c r="B26" s="113">
        <v>98</v>
      </c>
      <c r="C26" s="113">
        <v>39</v>
      </c>
      <c r="D26" s="113">
        <v>137</v>
      </c>
      <c r="E26" s="113">
        <v>263</v>
      </c>
      <c r="F26" s="113">
        <v>256</v>
      </c>
      <c r="G26" s="113">
        <v>519</v>
      </c>
      <c r="H26" s="113">
        <v>828</v>
      </c>
      <c r="I26" s="113">
        <v>1221</v>
      </c>
      <c r="J26" s="113">
        <v>2049</v>
      </c>
      <c r="K26" s="113">
        <v>22</v>
      </c>
      <c r="L26" s="113">
        <v>33</v>
      </c>
      <c r="M26" s="113">
        <v>55</v>
      </c>
      <c r="N26" s="113">
        <v>89</v>
      </c>
      <c r="O26" s="113">
        <v>94</v>
      </c>
      <c r="P26" s="113">
        <v>183</v>
      </c>
      <c r="Q26" s="113">
        <v>1300</v>
      </c>
      <c r="R26" s="113">
        <v>1643</v>
      </c>
      <c r="S26" s="113">
        <v>2943</v>
      </c>
      <c r="T26" s="113">
        <v>10</v>
      </c>
      <c r="U26" s="113">
        <v>1</v>
      </c>
      <c r="V26" s="113">
        <v>11</v>
      </c>
    </row>
    <row r="27" spans="1:22" ht="18.75" customHeight="1">
      <c r="A27" s="78" t="s">
        <v>21</v>
      </c>
      <c r="B27" s="113">
        <v>99</v>
      </c>
      <c r="C27" s="113">
        <v>17</v>
      </c>
      <c r="D27" s="113">
        <v>116</v>
      </c>
      <c r="E27" s="113">
        <v>283</v>
      </c>
      <c r="F27" s="113">
        <v>211</v>
      </c>
      <c r="G27" s="113">
        <v>494</v>
      </c>
      <c r="H27" s="113">
        <v>353</v>
      </c>
      <c r="I27" s="113">
        <v>303</v>
      </c>
      <c r="J27" s="113">
        <v>656</v>
      </c>
      <c r="K27" s="113">
        <v>19</v>
      </c>
      <c r="L27" s="113">
        <v>82</v>
      </c>
      <c r="M27" s="113">
        <v>101</v>
      </c>
      <c r="N27" s="113">
        <v>164</v>
      </c>
      <c r="O27" s="113">
        <v>127</v>
      </c>
      <c r="P27" s="113">
        <v>291</v>
      </c>
      <c r="Q27" s="113">
        <v>918</v>
      </c>
      <c r="R27" s="113">
        <v>740</v>
      </c>
      <c r="S27" s="113">
        <v>1658</v>
      </c>
      <c r="T27" s="113">
        <v>17</v>
      </c>
      <c r="U27" s="113">
        <v>10</v>
      </c>
      <c r="V27" s="113">
        <v>27</v>
      </c>
    </row>
    <row r="28" spans="1:22" ht="18.75" customHeight="1">
      <c r="A28" s="78" t="s">
        <v>22</v>
      </c>
      <c r="B28" s="113">
        <v>98</v>
      </c>
      <c r="C28" s="113">
        <v>31</v>
      </c>
      <c r="D28" s="113">
        <v>129</v>
      </c>
      <c r="E28" s="113">
        <v>92</v>
      </c>
      <c r="F28" s="113">
        <v>106</v>
      </c>
      <c r="G28" s="113">
        <v>198</v>
      </c>
      <c r="H28" s="113">
        <v>791</v>
      </c>
      <c r="I28" s="113">
        <v>908</v>
      </c>
      <c r="J28" s="113">
        <v>1699</v>
      </c>
      <c r="K28" s="113">
        <v>23</v>
      </c>
      <c r="L28" s="113">
        <v>45</v>
      </c>
      <c r="M28" s="113">
        <v>68</v>
      </c>
      <c r="N28" s="113">
        <v>23</v>
      </c>
      <c r="O28" s="113">
        <v>33</v>
      </c>
      <c r="P28" s="113">
        <v>56</v>
      </c>
      <c r="Q28" s="113">
        <v>1027</v>
      </c>
      <c r="R28" s="113">
        <v>1123</v>
      </c>
      <c r="S28" s="113">
        <v>2150</v>
      </c>
      <c r="T28" s="113">
        <v>22</v>
      </c>
      <c r="U28" s="113">
        <v>18</v>
      </c>
      <c r="V28" s="113">
        <v>40</v>
      </c>
    </row>
    <row r="29" spans="1:22" ht="18.75" customHeight="1">
      <c r="A29" s="78" t="s">
        <v>23</v>
      </c>
      <c r="B29" s="113">
        <v>2460</v>
      </c>
      <c r="C29" s="113">
        <v>612</v>
      </c>
      <c r="D29" s="113">
        <v>3072</v>
      </c>
      <c r="E29" s="113">
        <v>3187</v>
      </c>
      <c r="F29" s="113">
        <v>1179</v>
      </c>
      <c r="G29" s="113">
        <v>4366</v>
      </c>
      <c r="H29" s="113">
        <v>20317</v>
      </c>
      <c r="I29" s="113">
        <v>9424</v>
      </c>
      <c r="J29" s="113">
        <v>29741</v>
      </c>
      <c r="K29" s="113">
        <v>1886</v>
      </c>
      <c r="L29" s="113">
        <v>2061</v>
      </c>
      <c r="M29" s="113">
        <v>3947</v>
      </c>
      <c r="N29" s="113">
        <v>1307</v>
      </c>
      <c r="O29" s="113">
        <v>1215</v>
      </c>
      <c r="P29" s="113">
        <v>2522</v>
      </c>
      <c r="Q29" s="113">
        <v>29157</v>
      </c>
      <c r="R29" s="113">
        <v>14491</v>
      </c>
      <c r="S29" s="113">
        <v>43648</v>
      </c>
      <c r="T29" s="113">
        <v>408</v>
      </c>
      <c r="U29" s="113">
        <v>171</v>
      </c>
      <c r="V29" s="113">
        <v>579</v>
      </c>
    </row>
    <row r="30" spans="1:22" ht="18.75" customHeight="1">
      <c r="A30" s="78" t="s">
        <v>24</v>
      </c>
      <c r="B30" s="113">
        <v>679</v>
      </c>
      <c r="C30" s="113">
        <v>214</v>
      </c>
      <c r="D30" s="113">
        <v>893</v>
      </c>
      <c r="E30" s="113">
        <v>655</v>
      </c>
      <c r="F30" s="113">
        <v>290</v>
      </c>
      <c r="G30" s="113">
        <v>945</v>
      </c>
      <c r="H30" s="113">
        <v>2344</v>
      </c>
      <c r="I30" s="113">
        <v>1570</v>
      </c>
      <c r="J30" s="113">
        <v>3914</v>
      </c>
      <c r="K30" s="113">
        <v>292</v>
      </c>
      <c r="L30" s="113">
        <v>338</v>
      </c>
      <c r="M30" s="113">
        <v>630</v>
      </c>
      <c r="N30" s="113">
        <v>101</v>
      </c>
      <c r="O30" s="113">
        <v>108</v>
      </c>
      <c r="P30" s="113">
        <v>209</v>
      </c>
      <c r="Q30" s="113">
        <v>4071</v>
      </c>
      <c r="R30" s="113">
        <v>2520</v>
      </c>
      <c r="S30" s="113">
        <v>6591</v>
      </c>
      <c r="T30" s="113">
        <v>10</v>
      </c>
      <c r="U30" s="113">
        <v>4</v>
      </c>
      <c r="V30" s="113">
        <v>14</v>
      </c>
    </row>
    <row r="31" spans="1:22" ht="18.75" customHeight="1">
      <c r="A31" s="78" t="s">
        <v>25</v>
      </c>
      <c r="B31" s="113">
        <v>2491</v>
      </c>
      <c r="C31" s="113">
        <v>1317</v>
      </c>
      <c r="D31" s="113">
        <v>3808</v>
      </c>
      <c r="E31" s="113">
        <v>2682</v>
      </c>
      <c r="F31" s="113">
        <v>2672</v>
      </c>
      <c r="G31" s="113">
        <v>5354</v>
      </c>
      <c r="H31" s="113">
        <v>17229</v>
      </c>
      <c r="I31" s="113">
        <v>18703</v>
      </c>
      <c r="J31" s="113">
        <v>35932</v>
      </c>
      <c r="K31" s="113">
        <v>905</v>
      </c>
      <c r="L31" s="113">
        <v>4290</v>
      </c>
      <c r="M31" s="113">
        <v>5195</v>
      </c>
      <c r="N31" s="113">
        <v>1562</v>
      </c>
      <c r="O31" s="113">
        <v>3856</v>
      </c>
      <c r="P31" s="113">
        <v>5418</v>
      </c>
      <c r="Q31" s="113">
        <v>24869</v>
      </c>
      <c r="R31" s="113">
        <v>30838</v>
      </c>
      <c r="S31" s="113">
        <v>55707</v>
      </c>
      <c r="T31" s="113">
        <v>136</v>
      </c>
      <c r="U31" s="113">
        <v>284</v>
      </c>
      <c r="V31" s="113">
        <v>420</v>
      </c>
    </row>
    <row r="32" spans="1:22" ht="18.75" customHeight="1">
      <c r="A32" s="78" t="s">
        <v>26</v>
      </c>
      <c r="B32" s="113">
        <v>5176</v>
      </c>
      <c r="C32" s="113">
        <v>1816</v>
      </c>
      <c r="D32" s="113">
        <v>6992</v>
      </c>
      <c r="E32" s="113">
        <v>3321</v>
      </c>
      <c r="F32" s="113">
        <v>1291</v>
      </c>
      <c r="G32" s="113">
        <v>4612</v>
      </c>
      <c r="H32" s="113">
        <v>35433</v>
      </c>
      <c r="I32" s="113">
        <v>18631</v>
      </c>
      <c r="J32" s="113">
        <v>54064</v>
      </c>
      <c r="K32" s="113">
        <v>1459</v>
      </c>
      <c r="L32" s="113">
        <v>579</v>
      </c>
      <c r="M32" s="113">
        <v>2038</v>
      </c>
      <c r="N32" s="113">
        <v>721</v>
      </c>
      <c r="O32" s="113">
        <v>477</v>
      </c>
      <c r="P32" s="113">
        <v>1198</v>
      </c>
      <c r="Q32" s="113">
        <v>46110</v>
      </c>
      <c r="R32" s="113">
        <v>22794</v>
      </c>
      <c r="S32" s="113">
        <v>68904</v>
      </c>
      <c r="T32" s="113">
        <v>230</v>
      </c>
      <c r="U32" s="113">
        <v>132</v>
      </c>
      <c r="V32" s="113">
        <v>362</v>
      </c>
    </row>
    <row r="33" spans="1:22" ht="18.75" customHeight="1">
      <c r="A33" s="78" t="s">
        <v>27</v>
      </c>
      <c r="B33" s="113">
        <v>81</v>
      </c>
      <c r="C33" s="113">
        <v>29</v>
      </c>
      <c r="D33" s="113">
        <v>110</v>
      </c>
      <c r="E33" s="113">
        <v>100</v>
      </c>
      <c r="F33" s="113">
        <v>39</v>
      </c>
      <c r="G33" s="113">
        <v>139</v>
      </c>
      <c r="H33" s="113">
        <v>453</v>
      </c>
      <c r="I33" s="113">
        <v>278</v>
      </c>
      <c r="J33" s="113">
        <v>731</v>
      </c>
      <c r="K33" s="113">
        <v>108</v>
      </c>
      <c r="L33" s="113">
        <v>152</v>
      </c>
      <c r="M33" s="113">
        <v>260</v>
      </c>
      <c r="N33" s="113">
        <v>84</v>
      </c>
      <c r="O33" s="113">
        <v>74</v>
      </c>
      <c r="P33" s="113">
        <v>158</v>
      </c>
      <c r="Q33" s="113">
        <v>826</v>
      </c>
      <c r="R33" s="113">
        <v>572</v>
      </c>
      <c r="S33" s="113">
        <v>1398</v>
      </c>
      <c r="T33" s="113">
        <v>3</v>
      </c>
      <c r="U33" s="113">
        <v>9</v>
      </c>
      <c r="V33" s="113">
        <v>12</v>
      </c>
    </row>
    <row r="34" spans="1:22" ht="18.75" customHeight="1">
      <c r="A34" s="78" t="s">
        <v>28</v>
      </c>
      <c r="B34" s="113">
        <v>13297</v>
      </c>
      <c r="C34" s="113">
        <v>5558</v>
      </c>
      <c r="D34" s="113">
        <v>18855</v>
      </c>
      <c r="E34" s="113">
        <v>12833</v>
      </c>
      <c r="F34" s="113">
        <v>8562</v>
      </c>
      <c r="G34" s="113">
        <v>21395</v>
      </c>
      <c r="H34" s="113">
        <v>83587</v>
      </c>
      <c r="I34" s="113">
        <v>72244</v>
      </c>
      <c r="J34" s="113">
        <v>155831</v>
      </c>
      <c r="K34" s="113">
        <v>2536</v>
      </c>
      <c r="L34" s="113">
        <v>5519</v>
      </c>
      <c r="M34" s="113">
        <v>8055</v>
      </c>
      <c r="N34" s="113">
        <v>2618</v>
      </c>
      <c r="O34" s="113">
        <v>2474</v>
      </c>
      <c r="P34" s="113">
        <v>5092</v>
      </c>
      <c r="Q34" s="113">
        <v>114871</v>
      </c>
      <c r="R34" s="113">
        <v>94357</v>
      </c>
      <c r="S34" s="113">
        <v>209228</v>
      </c>
      <c r="T34" s="113">
        <v>354</v>
      </c>
      <c r="U34" s="113">
        <v>155</v>
      </c>
      <c r="V34" s="113">
        <v>509</v>
      </c>
    </row>
    <row r="35" spans="1:22" ht="18.75" customHeight="1">
      <c r="A35" s="368" t="s">
        <v>29</v>
      </c>
      <c r="B35" s="113">
        <v>6026</v>
      </c>
      <c r="C35" s="113">
        <v>1568</v>
      </c>
      <c r="D35" s="113">
        <v>7594</v>
      </c>
      <c r="E35" s="113">
        <v>6252</v>
      </c>
      <c r="F35" s="113">
        <v>3050</v>
      </c>
      <c r="G35" s="113">
        <v>9302</v>
      </c>
      <c r="H35" s="113">
        <v>44302</v>
      </c>
      <c r="I35" s="113">
        <v>25055</v>
      </c>
      <c r="J35" s="113">
        <v>69357</v>
      </c>
      <c r="K35" s="113">
        <v>568</v>
      </c>
      <c r="L35" s="113">
        <v>2225</v>
      </c>
      <c r="M35" s="113">
        <v>2793</v>
      </c>
      <c r="N35" s="113">
        <v>2120</v>
      </c>
      <c r="O35" s="113">
        <v>1559</v>
      </c>
      <c r="P35" s="113">
        <v>3679</v>
      </c>
      <c r="Q35" s="113">
        <v>59268</v>
      </c>
      <c r="R35" s="113">
        <v>33457</v>
      </c>
      <c r="S35" s="113">
        <v>92725</v>
      </c>
      <c r="T35" s="113">
        <v>135</v>
      </c>
      <c r="U35" s="113">
        <v>71</v>
      </c>
      <c r="V35" s="113">
        <v>206</v>
      </c>
    </row>
    <row r="36" spans="1:22" ht="18.75" customHeight="1">
      <c r="A36" s="78" t="s">
        <v>30</v>
      </c>
      <c r="B36" s="113">
        <v>141</v>
      </c>
      <c r="C36" s="113">
        <v>32</v>
      </c>
      <c r="D36" s="113">
        <v>173</v>
      </c>
      <c r="E36" s="113">
        <v>186</v>
      </c>
      <c r="F36" s="113">
        <v>105</v>
      </c>
      <c r="G36" s="113">
        <v>291</v>
      </c>
      <c r="H36" s="113">
        <v>865</v>
      </c>
      <c r="I36" s="113">
        <v>392</v>
      </c>
      <c r="J36" s="113">
        <v>1257</v>
      </c>
      <c r="K36" s="113">
        <v>295</v>
      </c>
      <c r="L36" s="113">
        <v>244</v>
      </c>
      <c r="M36" s="113">
        <v>539</v>
      </c>
      <c r="N36" s="113">
        <v>128</v>
      </c>
      <c r="O36" s="113">
        <v>78</v>
      </c>
      <c r="P36" s="113">
        <v>206</v>
      </c>
      <c r="Q36" s="113">
        <v>1615</v>
      </c>
      <c r="R36" s="113">
        <v>851</v>
      </c>
      <c r="S36" s="113">
        <v>2466</v>
      </c>
      <c r="T36" s="113">
        <v>128</v>
      </c>
      <c r="U36" s="113">
        <v>112</v>
      </c>
      <c r="V36" s="113">
        <v>240</v>
      </c>
    </row>
    <row r="37" spans="1:22" ht="18.75" customHeight="1">
      <c r="A37" s="78" t="s">
        <v>31</v>
      </c>
      <c r="B37" s="113">
        <v>13387</v>
      </c>
      <c r="C37" s="113">
        <v>4209</v>
      </c>
      <c r="D37" s="113">
        <v>17596</v>
      </c>
      <c r="E37" s="113">
        <v>13617</v>
      </c>
      <c r="F37" s="113">
        <v>5914</v>
      </c>
      <c r="G37" s="113">
        <v>19531</v>
      </c>
      <c r="H37" s="113">
        <v>83288</v>
      </c>
      <c r="I37" s="113">
        <v>37657</v>
      </c>
      <c r="J37" s="113">
        <v>120945</v>
      </c>
      <c r="K37" s="113">
        <v>3286</v>
      </c>
      <c r="L37" s="113">
        <v>3416</v>
      </c>
      <c r="M37" s="113">
        <v>6702</v>
      </c>
      <c r="N37" s="113">
        <v>7035</v>
      </c>
      <c r="O37" s="113">
        <v>3909</v>
      </c>
      <c r="P37" s="113">
        <v>10944</v>
      </c>
      <c r="Q37" s="113">
        <v>120613</v>
      </c>
      <c r="R37" s="113">
        <v>55105</v>
      </c>
      <c r="S37" s="113">
        <v>175718</v>
      </c>
      <c r="T37" s="113">
        <v>539</v>
      </c>
      <c r="U37" s="113">
        <v>204</v>
      </c>
      <c r="V37" s="113">
        <v>743</v>
      </c>
    </row>
    <row r="38" spans="1:22" ht="18.75" customHeight="1">
      <c r="A38" s="78" t="s">
        <v>32</v>
      </c>
      <c r="B38" s="113">
        <v>1611</v>
      </c>
      <c r="C38" s="113">
        <v>357</v>
      </c>
      <c r="D38" s="113">
        <v>1968</v>
      </c>
      <c r="E38" s="113">
        <v>1392</v>
      </c>
      <c r="F38" s="113">
        <v>737</v>
      </c>
      <c r="G38" s="113">
        <v>2129</v>
      </c>
      <c r="H38" s="113">
        <v>7496</v>
      </c>
      <c r="I38" s="113">
        <v>4126</v>
      </c>
      <c r="J38" s="113">
        <v>11622</v>
      </c>
      <c r="K38" s="113">
        <v>565</v>
      </c>
      <c r="L38" s="113">
        <v>517</v>
      </c>
      <c r="M38" s="113">
        <v>1082</v>
      </c>
      <c r="N38" s="113">
        <v>919</v>
      </c>
      <c r="O38" s="113">
        <v>633</v>
      </c>
      <c r="P38" s="113">
        <v>1552</v>
      </c>
      <c r="Q38" s="113">
        <v>11983</v>
      </c>
      <c r="R38" s="113">
        <v>6370</v>
      </c>
      <c r="S38" s="113">
        <v>18353</v>
      </c>
      <c r="T38" s="113">
        <v>76</v>
      </c>
      <c r="U38" s="113">
        <v>35</v>
      </c>
      <c r="V38" s="113">
        <v>111</v>
      </c>
    </row>
    <row r="39" spans="1:22" ht="18.75" customHeight="1">
      <c r="A39" s="78" t="s">
        <v>33</v>
      </c>
      <c r="B39" s="113">
        <v>4184</v>
      </c>
      <c r="C39" s="113">
        <v>865</v>
      </c>
      <c r="D39" s="113">
        <v>5049</v>
      </c>
      <c r="E39" s="113">
        <v>4269</v>
      </c>
      <c r="F39" s="113">
        <v>2115</v>
      </c>
      <c r="G39" s="113">
        <v>6384</v>
      </c>
      <c r="H39" s="113">
        <v>18132</v>
      </c>
      <c r="I39" s="113">
        <v>8220</v>
      </c>
      <c r="J39" s="113">
        <v>26352</v>
      </c>
      <c r="K39" s="113">
        <v>1681</v>
      </c>
      <c r="L39" s="113">
        <v>885</v>
      </c>
      <c r="M39" s="113">
        <v>2566</v>
      </c>
      <c r="N39" s="113">
        <v>8078</v>
      </c>
      <c r="O39" s="113">
        <v>5732</v>
      </c>
      <c r="P39" s="113">
        <v>13810</v>
      </c>
      <c r="Q39" s="113">
        <v>36344</v>
      </c>
      <c r="R39" s="113">
        <v>17817</v>
      </c>
      <c r="S39" s="113">
        <v>54161</v>
      </c>
      <c r="T39" s="113">
        <v>2253</v>
      </c>
      <c r="U39" s="113">
        <v>1254</v>
      </c>
      <c r="V39" s="113">
        <v>3507</v>
      </c>
    </row>
    <row r="40" spans="1:22" s="74" customFormat="1" ht="18.75" customHeight="1">
      <c r="A40" s="70" t="s">
        <v>39</v>
      </c>
      <c r="B40" s="73">
        <v>108277</v>
      </c>
      <c r="C40" s="73">
        <v>37744</v>
      </c>
      <c r="D40" s="73">
        <v>146021</v>
      </c>
      <c r="E40" s="73">
        <v>113830</v>
      </c>
      <c r="F40" s="73">
        <v>60827</v>
      </c>
      <c r="G40" s="73">
        <v>174657</v>
      </c>
      <c r="H40" s="73">
        <v>612615</v>
      </c>
      <c r="I40" s="73">
        <v>396581</v>
      </c>
      <c r="J40" s="73">
        <v>1009196</v>
      </c>
      <c r="K40" s="73">
        <v>30645</v>
      </c>
      <c r="L40" s="73">
        <v>46288</v>
      </c>
      <c r="M40" s="73">
        <v>76933</v>
      </c>
      <c r="N40" s="73">
        <v>59598</v>
      </c>
      <c r="O40" s="73">
        <v>52408</v>
      </c>
      <c r="P40" s="73">
        <v>112006</v>
      </c>
      <c r="Q40" s="73">
        <v>924965</v>
      </c>
      <c r="R40" s="73">
        <v>593848</v>
      </c>
      <c r="S40" s="73">
        <v>1518813</v>
      </c>
      <c r="T40" s="369">
        <v>14081</v>
      </c>
      <c r="U40" s="369">
        <v>9300</v>
      </c>
      <c r="V40" s="369">
        <v>23381</v>
      </c>
    </row>
  </sheetData>
  <mergeCells count="9">
    <mergeCell ref="N2:P2"/>
    <mergeCell ref="Q2:S2"/>
    <mergeCell ref="T2:V2"/>
    <mergeCell ref="B1:G1"/>
    <mergeCell ref="A2:A3"/>
    <mergeCell ref="B2:D2"/>
    <mergeCell ref="E2:G2"/>
    <mergeCell ref="H2:J2"/>
    <mergeCell ref="K2:M2"/>
  </mergeCells>
  <printOptions horizontalCentered="1"/>
  <pageMargins left="0.15748031496063" right="0.196850393700787" top="0.43307086614173201" bottom="0.47244094488188998" header="0.23622047244094499" footer="0.23622047244094499"/>
  <pageSetup paperSize="9" scale="98" firstPageNumber="71" pageOrder="overThenDown" orientation="portrait" useFirstPageNumber="1" horizontalDpi="4294967294" verticalDpi="4294967294" r:id="rId1"/>
  <headerFooter alignWithMargins="0">
    <oddFooter>&amp;L&amp;"Arial,Italic"&amp;9AISHE 2015-16&amp;CT-&amp;P</oddFooter>
  </headerFooter>
  <colBreaks count="2" manualBreakCount="2">
    <brk id="7" max="38" man="1"/>
    <brk id="13" max="38" man="1"/>
  </colBreaks>
</worksheet>
</file>

<file path=xl/worksheets/sheet25.xml><?xml version="1.0" encoding="utf-8"?>
<worksheet xmlns="http://schemas.openxmlformats.org/spreadsheetml/2006/main" xmlns:r="http://schemas.openxmlformats.org/officeDocument/2006/relationships">
  <sheetPr codeName="Sheet25">
    <tabColor rgb="FF92D050"/>
  </sheetPr>
  <dimension ref="A1:V40"/>
  <sheetViews>
    <sheetView view="pageBreakPreview" topLeftCell="E37" zoomScaleSheetLayoutView="100" workbookViewId="0">
      <selection activeCell="A41" sqref="A41:XFD50"/>
    </sheetView>
  </sheetViews>
  <sheetFormatPr defaultRowHeight="14.25"/>
  <cols>
    <col min="1" max="1" width="20" style="71" customWidth="1"/>
    <col min="2" max="2" width="10.5703125" style="71" customWidth="1"/>
    <col min="3" max="3" width="11.42578125" style="71" customWidth="1"/>
    <col min="4" max="4" width="11.5703125" style="71" customWidth="1"/>
    <col min="5" max="5" width="10.5703125" style="71" customWidth="1"/>
    <col min="6" max="6" width="11.28515625" style="71" customWidth="1"/>
    <col min="7" max="7" width="11.140625" style="71" customWidth="1"/>
    <col min="8" max="8" width="10.7109375" style="71" customWidth="1"/>
    <col min="9" max="9" width="11.7109375" style="71" customWidth="1"/>
    <col min="10" max="10" width="12.28515625" style="71" customWidth="1"/>
    <col min="11" max="12" width="10.7109375" style="71" customWidth="1"/>
    <col min="13" max="13" width="12.28515625" style="71" customWidth="1"/>
    <col min="14" max="15" width="7.5703125" style="71" customWidth="1"/>
    <col min="16" max="16" width="9" style="71" customWidth="1"/>
    <col min="17" max="18" width="8.7109375" style="71" customWidth="1"/>
    <col min="19" max="19" width="10" style="71" customWidth="1"/>
    <col min="20" max="20" width="7.85546875" style="71" customWidth="1"/>
    <col min="21" max="21" width="9.140625" style="71" customWidth="1"/>
    <col min="22" max="22" width="9.42578125" style="71" customWidth="1"/>
    <col min="23" max="16384" width="9.140625" style="372"/>
  </cols>
  <sheetData>
    <row r="1" spans="1:22" s="370" customFormat="1" ht="21" customHeight="1">
      <c r="A1" s="408" t="s">
        <v>526</v>
      </c>
      <c r="B1" s="412" t="s">
        <v>527</v>
      </c>
      <c r="C1" s="412"/>
      <c r="D1" s="412"/>
      <c r="E1" s="412"/>
      <c r="F1" s="412"/>
      <c r="G1" s="412"/>
      <c r="H1" s="412" t="str">
        <f>B1</f>
        <v>Post-Wise Number  of Teachers in Universities &amp; its Colleges</v>
      </c>
      <c r="I1" s="412"/>
      <c r="J1" s="412"/>
      <c r="K1" s="413"/>
      <c r="L1" s="412"/>
      <c r="M1" s="412"/>
      <c r="N1" s="412" t="str">
        <f>H1</f>
        <v>Post-Wise Number  of Teachers in Universities &amp; its Colleges</v>
      </c>
      <c r="O1" s="412"/>
      <c r="P1" s="412"/>
      <c r="Q1" s="412"/>
      <c r="R1" s="412"/>
      <c r="S1" s="412"/>
      <c r="T1" s="402"/>
      <c r="U1" s="28"/>
      <c r="V1" s="28"/>
    </row>
    <row r="2" spans="1:22" s="371" customFormat="1" ht="31.5" customHeight="1">
      <c r="A2" s="677" t="s">
        <v>36</v>
      </c>
      <c r="B2" s="670" t="s">
        <v>520</v>
      </c>
      <c r="C2" s="670"/>
      <c r="D2" s="670"/>
      <c r="E2" s="670" t="s">
        <v>521</v>
      </c>
      <c r="F2" s="671"/>
      <c r="G2" s="671"/>
      <c r="H2" s="670" t="s">
        <v>522</v>
      </c>
      <c r="I2" s="671"/>
      <c r="J2" s="671"/>
      <c r="K2" s="670" t="s">
        <v>523</v>
      </c>
      <c r="L2" s="671"/>
      <c r="M2" s="671"/>
      <c r="N2" s="670" t="s">
        <v>524</v>
      </c>
      <c r="O2" s="671"/>
      <c r="P2" s="671"/>
      <c r="Q2" s="672" t="s">
        <v>38</v>
      </c>
      <c r="R2" s="673"/>
      <c r="S2" s="674"/>
      <c r="T2" s="675" t="s">
        <v>525</v>
      </c>
      <c r="U2" s="676"/>
      <c r="V2" s="676"/>
    </row>
    <row r="3" spans="1:22" s="371" customFormat="1" ht="19.5" customHeight="1">
      <c r="A3" s="678"/>
      <c r="B3" s="183" t="s">
        <v>95</v>
      </c>
      <c r="C3" s="183" t="s">
        <v>96</v>
      </c>
      <c r="D3" s="183" t="s">
        <v>82</v>
      </c>
      <c r="E3" s="183" t="s">
        <v>95</v>
      </c>
      <c r="F3" s="183" t="s">
        <v>96</v>
      </c>
      <c r="G3" s="183" t="s">
        <v>82</v>
      </c>
      <c r="H3" s="183" t="s">
        <v>95</v>
      </c>
      <c r="I3" s="183" t="s">
        <v>96</v>
      </c>
      <c r="J3" s="183" t="s">
        <v>82</v>
      </c>
      <c r="K3" s="183" t="s">
        <v>95</v>
      </c>
      <c r="L3" s="183" t="s">
        <v>96</v>
      </c>
      <c r="M3" s="183" t="s">
        <v>82</v>
      </c>
      <c r="N3" s="183" t="s">
        <v>95</v>
      </c>
      <c r="O3" s="183" t="s">
        <v>96</v>
      </c>
      <c r="P3" s="183" t="s">
        <v>82</v>
      </c>
      <c r="Q3" s="183" t="s">
        <v>95</v>
      </c>
      <c r="R3" s="183" t="s">
        <v>96</v>
      </c>
      <c r="S3" s="183" t="s">
        <v>82</v>
      </c>
      <c r="T3" s="367" t="s">
        <v>95</v>
      </c>
      <c r="U3" s="367" t="s">
        <v>96</v>
      </c>
      <c r="V3" s="367" t="s">
        <v>82</v>
      </c>
    </row>
    <row r="4" spans="1:22" ht="30" customHeight="1">
      <c r="A4" s="78" t="s">
        <v>0</v>
      </c>
      <c r="B4" s="113">
        <v>12</v>
      </c>
      <c r="C4" s="113">
        <v>0</v>
      </c>
      <c r="D4" s="113">
        <v>12</v>
      </c>
      <c r="E4" s="113">
        <v>40</v>
      </c>
      <c r="F4" s="113">
        <v>11</v>
      </c>
      <c r="G4" s="113">
        <v>51</v>
      </c>
      <c r="H4" s="113">
        <v>60</v>
      </c>
      <c r="I4" s="113">
        <v>27</v>
      </c>
      <c r="J4" s="113">
        <v>87</v>
      </c>
      <c r="K4" s="113">
        <v>0</v>
      </c>
      <c r="L4" s="113">
        <v>0</v>
      </c>
      <c r="M4" s="113">
        <v>0</v>
      </c>
      <c r="N4" s="113">
        <v>77</v>
      </c>
      <c r="O4" s="113">
        <v>93</v>
      </c>
      <c r="P4" s="113">
        <v>170</v>
      </c>
      <c r="Q4" s="113">
        <v>189</v>
      </c>
      <c r="R4" s="113">
        <v>131</v>
      </c>
      <c r="S4" s="113">
        <v>320</v>
      </c>
      <c r="T4" s="113">
        <v>11</v>
      </c>
      <c r="U4" s="113">
        <v>28</v>
      </c>
      <c r="V4" s="113">
        <v>39</v>
      </c>
    </row>
    <row r="5" spans="1:22" ht="20.25" customHeight="1">
      <c r="A5" s="78" t="s">
        <v>1</v>
      </c>
      <c r="B5" s="113">
        <v>7701</v>
      </c>
      <c r="C5" s="113">
        <v>1793</v>
      </c>
      <c r="D5" s="113">
        <v>9494</v>
      </c>
      <c r="E5" s="113">
        <v>7312</v>
      </c>
      <c r="F5" s="113">
        <v>2636</v>
      </c>
      <c r="G5" s="113">
        <v>9948</v>
      </c>
      <c r="H5" s="113">
        <v>48364</v>
      </c>
      <c r="I5" s="113">
        <v>23750</v>
      </c>
      <c r="J5" s="113">
        <v>72114</v>
      </c>
      <c r="K5" s="113">
        <v>926</v>
      </c>
      <c r="L5" s="113">
        <v>1808</v>
      </c>
      <c r="M5" s="113">
        <v>2734</v>
      </c>
      <c r="N5" s="113">
        <v>2821</v>
      </c>
      <c r="O5" s="113">
        <v>1753</v>
      </c>
      <c r="P5" s="113">
        <v>4574</v>
      </c>
      <c r="Q5" s="113">
        <v>67124</v>
      </c>
      <c r="R5" s="113">
        <v>31740</v>
      </c>
      <c r="S5" s="113">
        <v>98864</v>
      </c>
      <c r="T5" s="113">
        <v>227</v>
      </c>
      <c r="U5" s="113">
        <v>88</v>
      </c>
      <c r="V5" s="113">
        <v>315</v>
      </c>
    </row>
    <row r="6" spans="1:22" ht="20.25" customHeight="1">
      <c r="A6" s="78" t="s">
        <v>2</v>
      </c>
      <c r="B6" s="113">
        <v>100</v>
      </c>
      <c r="C6" s="113">
        <v>12</v>
      </c>
      <c r="D6" s="113">
        <v>112</v>
      </c>
      <c r="E6" s="113">
        <v>137</v>
      </c>
      <c r="F6" s="113">
        <v>24</v>
      </c>
      <c r="G6" s="113">
        <v>161</v>
      </c>
      <c r="H6" s="113">
        <v>424</v>
      </c>
      <c r="I6" s="113">
        <v>270</v>
      </c>
      <c r="J6" s="113">
        <v>694</v>
      </c>
      <c r="K6" s="113">
        <v>10</v>
      </c>
      <c r="L6" s="113">
        <v>0</v>
      </c>
      <c r="M6" s="113">
        <v>10</v>
      </c>
      <c r="N6" s="113">
        <v>12</v>
      </c>
      <c r="O6" s="113">
        <v>10</v>
      </c>
      <c r="P6" s="113">
        <v>22</v>
      </c>
      <c r="Q6" s="113">
        <v>683</v>
      </c>
      <c r="R6" s="113">
        <v>316</v>
      </c>
      <c r="S6" s="113">
        <v>999</v>
      </c>
      <c r="T6" s="113">
        <v>0</v>
      </c>
      <c r="U6" s="113">
        <v>0</v>
      </c>
      <c r="V6" s="113">
        <v>0</v>
      </c>
    </row>
    <row r="7" spans="1:22" ht="20.25" customHeight="1">
      <c r="A7" s="78" t="s">
        <v>3</v>
      </c>
      <c r="B7" s="113">
        <v>1286</v>
      </c>
      <c r="C7" s="113">
        <v>316</v>
      </c>
      <c r="D7" s="113">
        <v>1602</v>
      </c>
      <c r="E7" s="113">
        <v>3131</v>
      </c>
      <c r="F7" s="113">
        <v>1717</v>
      </c>
      <c r="G7" s="113">
        <v>4848</v>
      </c>
      <c r="H7" s="113">
        <v>7270</v>
      </c>
      <c r="I7" s="113">
        <v>4586</v>
      </c>
      <c r="J7" s="113">
        <v>11856</v>
      </c>
      <c r="K7" s="113">
        <v>484</v>
      </c>
      <c r="L7" s="113">
        <v>234</v>
      </c>
      <c r="M7" s="113">
        <v>718</v>
      </c>
      <c r="N7" s="113">
        <v>1156</v>
      </c>
      <c r="O7" s="113">
        <v>1287</v>
      </c>
      <c r="P7" s="113">
        <v>2443</v>
      </c>
      <c r="Q7" s="113">
        <v>13327</v>
      </c>
      <c r="R7" s="113">
        <v>8140</v>
      </c>
      <c r="S7" s="113">
        <v>21467</v>
      </c>
      <c r="T7" s="113">
        <v>111</v>
      </c>
      <c r="U7" s="113">
        <v>32</v>
      </c>
      <c r="V7" s="113">
        <v>143</v>
      </c>
    </row>
    <row r="8" spans="1:22" ht="20.25" customHeight="1">
      <c r="A8" s="78" t="s">
        <v>4</v>
      </c>
      <c r="B8" s="113">
        <v>1984</v>
      </c>
      <c r="C8" s="113">
        <v>393</v>
      </c>
      <c r="D8" s="113">
        <v>2377</v>
      </c>
      <c r="E8" s="113">
        <v>3685</v>
      </c>
      <c r="F8" s="113">
        <v>895</v>
      </c>
      <c r="G8" s="113">
        <v>4580</v>
      </c>
      <c r="H8" s="113">
        <v>13086</v>
      </c>
      <c r="I8" s="113">
        <v>2927</v>
      </c>
      <c r="J8" s="113">
        <v>16013</v>
      </c>
      <c r="K8" s="113">
        <v>911</v>
      </c>
      <c r="L8" s="113">
        <v>249</v>
      </c>
      <c r="M8" s="113">
        <v>1160</v>
      </c>
      <c r="N8" s="113">
        <v>3837</v>
      </c>
      <c r="O8" s="113">
        <v>441</v>
      </c>
      <c r="P8" s="113">
        <v>4278</v>
      </c>
      <c r="Q8" s="113">
        <v>23503</v>
      </c>
      <c r="R8" s="113">
        <v>4905</v>
      </c>
      <c r="S8" s="113">
        <v>28408</v>
      </c>
      <c r="T8" s="113">
        <v>1199</v>
      </c>
      <c r="U8" s="113">
        <v>316</v>
      </c>
      <c r="V8" s="113">
        <v>1515</v>
      </c>
    </row>
    <row r="9" spans="1:22" ht="20.25" customHeight="1">
      <c r="A9" s="78" t="s">
        <v>5</v>
      </c>
      <c r="B9" s="113">
        <v>474</v>
      </c>
      <c r="C9" s="113">
        <v>275</v>
      </c>
      <c r="D9" s="113">
        <v>749</v>
      </c>
      <c r="E9" s="113">
        <v>189</v>
      </c>
      <c r="F9" s="113">
        <v>364</v>
      </c>
      <c r="G9" s="113">
        <v>553</v>
      </c>
      <c r="H9" s="113">
        <v>515</v>
      </c>
      <c r="I9" s="113">
        <v>791</v>
      </c>
      <c r="J9" s="113">
        <v>1306</v>
      </c>
      <c r="K9" s="113">
        <v>7</v>
      </c>
      <c r="L9" s="113">
        <v>6</v>
      </c>
      <c r="M9" s="113">
        <v>13</v>
      </c>
      <c r="N9" s="113">
        <v>111</v>
      </c>
      <c r="O9" s="113">
        <v>354</v>
      </c>
      <c r="P9" s="113">
        <v>465</v>
      </c>
      <c r="Q9" s="113">
        <v>1296</v>
      </c>
      <c r="R9" s="113">
        <v>1790</v>
      </c>
      <c r="S9" s="113">
        <v>3086</v>
      </c>
      <c r="T9" s="113">
        <v>24</v>
      </c>
      <c r="U9" s="113">
        <v>82</v>
      </c>
      <c r="V9" s="113">
        <v>106</v>
      </c>
    </row>
    <row r="10" spans="1:22" ht="20.25" customHeight="1">
      <c r="A10" s="78" t="s">
        <v>6</v>
      </c>
      <c r="B10" s="113">
        <v>1028</v>
      </c>
      <c r="C10" s="113">
        <v>409</v>
      </c>
      <c r="D10" s="113">
        <v>1437</v>
      </c>
      <c r="E10" s="113">
        <v>1065</v>
      </c>
      <c r="F10" s="113">
        <v>575</v>
      </c>
      <c r="G10" s="113">
        <v>1640</v>
      </c>
      <c r="H10" s="113">
        <v>7158</v>
      </c>
      <c r="I10" s="113">
        <v>5341</v>
      </c>
      <c r="J10" s="113">
        <v>12499</v>
      </c>
      <c r="K10" s="113">
        <v>685</v>
      </c>
      <c r="L10" s="113">
        <v>1167</v>
      </c>
      <c r="M10" s="113">
        <v>1852</v>
      </c>
      <c r="N10" s="113">
        <v>1186</v>
      </c>
      <c r="O10" s="113">
        <v>1367</v>
      </c>
      <c r="P10" s="113">
        <v>2553</v>
      </c>
      <c r="Q10" s="113">
        <v>11122</v>
      </c>
      <c r="R10" s="113">
        <v>8859</v>
      </c>
      <c r="S10" s="113">
        <v>19981</v>
      </c>
      <c r="T10" s="113">
        <v>135</v>
      </c>
      <c r="U10" s="113">
        <v>94</v>
      </c>
      <c r="V10" s="113">
        <v>229</v>
      </c>
    </row>
    <row r="11" spans="1:22" ht="20.25" customHeight="1">
      <c r="A11" s="78" t="s">
        <v>7</v>
      </c>
      <c r="B11" s="113">
        <v>4</v>
      </c>
      <c r="C11" s="113">
        <v>2</v>
      </c>
      <c r="D11" s="113">
        <v>6</v>
      </c>
      <c r="E11" s="113">
        <v>2</v>
      </c>
      <c r="F11" s="113">
        <v>0</v>
      </c>
      <c r="G11" s="113">
        <v>2</v>
      </c>
      <c r="H11" s="113">
        <v>85</v>
      </c>
      <c r="I11" s="113">
        <v>78</v>
      </c>
      <c r="J11" s="113">
        <v>163</v>
      </c>
      <c r="K11" s="113">
        <v>4</v>
      </c>
      <c r="L11" s="113">
        <v>8</v>
      </c>
      <c r="M11" s="113">
        <v>12</v>
      </c>
      <c r="N11" s="113">
        <v>11</v>
      </c>
      <c r="O11" s="113">
        <v>4</v>
      </c>
      <c r="P11" s="113">
        <v>15</v>
      </c>
      <c r="Q11" s="113">
        <v>106</v>
      </c>
      <c r="R11" s="113">
        <v>92</v>
      </c>
      <c r="S11" s="113">
        <v>198</v>
      </c>
      <c r="T11" s="113">
        <v>0</v>
      </c>
      <c r="U11" s="113">
        <v>1</v>
      </c>
      <c r="V11" s="113">
        <v>1</v>
      </c>
    </row>
    <row r="12" spans="1:22" ht="20.25" customHeight="1">
      <c r="A12" s="78" t="s">
        <v>68</v>
      </c>
      <c r="B12" s="113">
        <v>10</v>
      </c>
      <c r="C12" s="113">
        <v>2</v>
      </c>
      <c r="D12" s="113">
        <v>12</v>
      </c>
      <c r="E12" s="113">
        <v>27</v>
      </c>
      <c r="F12" s="113">
        <v>9</v>
      </c>
      <c r="G12" s="113">
        <v>36</v>
      </c>
      <c r="H12" s="113">
        <v>67</v>
      </c>
      <c r="I12" s="113">
        <v>45</v>
      </c>
      <c r="J12" s="113">
        <v>112</v>
      </c>
      <c r="K12" s="113">
        <v>0</v>
      </c>
      <c r="L12" s="113">
        <v>0</v>
      </c>
      <c r="M12" s="113">
        <v>0</v>
      </c>
      <c r="N12" s="113">
        <v>15</v>
      </c>
      <c r="O12" s="113">
        <v>8</v>
      </c>
      <c r="P12" s="113">
        <v>23</v>
      </c>
      <c r="Q12" s="113">
        <v>119</v>
      </c>
      <c r="R12" s="113">
        <v>64</v>
      </c>
      <c r="S12" s="113">
        <v>183</v>
      </c>
      <c r="T12" s="113">
        <v>3</v>
      </c>
      <c r="U12" s="113">
        <v>4</v>
      </c>
      <c r="V12" s="113">
        <v>7</v>
      </c>
    </row>
    <row r="13" spans="1:22" ht="20.25" customHeight="1">
      <c r="A13" s="78" t="s">
        <v>8</v>
      </c>
      <c r="B13" s="113">
        <v>2028</v>
      </c>
      <c r="C13" s="113">
        <v>877</v>
      </c>
      <c r="D13" s="113">
        <v>2905</v>
      </c>
      <c r="E13" s="113">
        <v>2111</v>
      </c>
      <c r="F13" s="113">
        <v>2635</v>
      </c>
      <c r="G13" s="113">
        <v>4746</v>
      </c>
      <c r="H13" s="113">
        <v>3833</v>
      </c>
      <c r="I13" s="113">
        <v>4621</v>
      </c>
      <c r="J13" s="113">
        <v>8454</v>
      </c>
      <c r="K13" s="113">
        <v>49</v>
      </c>
      <c r="L13" s="113">
        <v>191</v>
      </c>
      <c r="M13" s="113">
        <v>240</v>
      </c>
      <c r="N13" s="113">
        <v>797</v>
      </c>
      <c r="O13" s="113">
        <v>1408</v>
      </c>
      <c r="P13" s="113">
        <v>2205</v>
      </c>
      <c r="Q13" s="113">
        <v>8818</v>
      </c>
      <c r="R13" s="113">
        <v>9732</v>
      </c>
      <c r="S13" s="113">
        <v>18550</v>
      </c>
      <c r="T13" s="113">
        <v>304</v>
      </c>
      <c r="U13" s="113">
        <v>203</v>
      </c>
      <c r="V13" s="113">
        <v>507</v>
      </c>
    </row>
    <row r="14" spans="1:22" ht="20.25" customHeight="1">
      <c r="A14" s="78" t="s">
        <v>9</v>
      </c>
      <c r="B14" s="113">
        <v>140</v>
      </c>
      <c r="C14" s="113">
        <v>44</v>
      </c>
      <c r="D14" s="113">
        <v>184</v>
      </c>
      <c r="E14" s="113">
        <v>275</v>
      </c>
      <c r="F14" s="113">
        <v>252</v>
      </c>
      <c r="G14" s="113">
        <v>527</v>
      </c>
      <c r="H14" s="113">
        <v>406</v>
      </c>
      <c r="I14" s="113">
        <v>544</v>
      </c>
      <c r="J14" s="113">
        <v>950</v>
      </c>
      <c r="K14" s="113">
        <v>34</v>
      </c>
      <c r="L14" s="113">
        <v>51</v>
      </c>
      <c r="M14" s="113">
        <v>85</v>
      </c>
      <c r="N14" s="113">
        <v>127</v>
      </c>
      <c r="O14" s="113">
        <v>296</v>
      </c>
      <c r="P14" s="113">
        <v>423</v>
      </c>
      <c r="Q14" s="113">
        <v>982</v>
      </c>
      <c r="R14" s="113">
        <v>1187</v>
      </c>
      <c r="S14" s="113">
        <v>2169</v>
      </c>
      <c r="T14" s="113">
        <v>119</v>
      </c>
      <c r="U14" s="113">
        <v>308</v>
      </c>
      <c r="V14" s="113">
        <v>427</v>
      </c>
    </row>
    <row r="15" spans="1:22" ht="20.25" customHeight="1">
      <c r="A15" s="78" t="s">
        <v>10</v>
      </c>
      <c r="B15" s="113">
        <v>3619</v>
      </c>
      <c r="C15" s="113">
        <v>1288</v>
      </c>
      <c r="D15" s="113">
        <v>4907</v>
      </c>
      <c r="E15" s="113">
        <v>5442</v>
      </c>
      <c r="F15" s="113">
        <v>2436</v>
      </c>
      <c r="G15" s="113">
        <v>7878</v>
      </c>
      <c r="H15" s="113">
        <v>21994</v>
      </c>
      <c r="I15" s="113">
        <v>11895</v>
      </c>
      <c r="J15" s="113">
        <v>33889</v>
      </c>
      <c r="K15" s="113">
        <v>1024</v>
      </c>
      <c r="L15" s="113">
        <v>1563</v>
      </c>
      <c r="M15" s="113">
        <v>2587</v>
      </c>
      <c r="N15" s="113">
        <v>2317</v>
      </c>
      <c r="O15" s="113">
        <v>1701</v>
      </c>
      <c r="P15" s="113">
        <v>4018</v>
      </c>
      <c r="Q15" s="113">
        <v>34396</v>
      </c>
      <c r="R15" s="113">
        <v>18883</v>
      </c>
      <c r="S15" s="113">
        <v>53279</v>
      </c>
      <c r="T15" s="113">
        <v>2088</v>
      </c>
      <c r="U15" s="113">
        <v>1394</v>
      </c>
      <c r="V15" s="113">
        <v>3482</v>
      </c>
    </row>
    <row r="16" spans="1:22" ht="20.25" customHeight="1">
      <c r="A16" s="78" t="s">
        <v>11</v>
      </c>
      <c r="B16" s="113">
        <v>2855</v>
      </c>
      <c r="C16" s="113">
        <v>990</v>
      </c>
      <c r="D16" s="113">
        <v>3845</v>
      </c>
      <c r="E16" s="113">
        <v>2974</v>
      </c>
      <c r="F16" s="113">
        <v>2479</v>
      </c>
      <c r="G16" s="113">
        <v>5453</v>
      </c>
      <c r="H16" s="113">
        <v>14779</v>
      </c>
      <c r="I16" s="113">
        <v>12927</v>
      </c>
      <c r="J16" s="113">
        <v>27706</v>
      </c>
      <c r="K16" s="113">
        <v>663</v>
      </c>
      <c r="L16" s="113">
        <v>748</v>
      </c>
      <c r="M16" s="113">
        <v>1411</v>
      </c>
      <c r="N16" s="113">
        <v>701</v>
      </c>
      <c r="O16" s="113">
        <v>2151</v>
      </c>
      <c r="P16" s="113">
        <v>2852</v>
      </c>
      <c r="Q16" s="113">
        <v>21972</v>
      </c>
      <c r="R16" s="113">
        <v>19295</v>
      </c>
      <c r="S16" s="113">
        <v>41267</v>
      </c>
      <c r="T16" s="113">
        <v>280</v>
      </c>
      <c r="U16" s="113">
        <v>505</v>
      </c>
      <c r="V16" s="113">
        <v>785</v>
      </c>
    </row>
    <row r="17" spans="1:22" ht="20.25" customHeight="1">
      <c r="A17" s="78" t="s">
        <v>12</v>
      </c>
      <c r="B17" s="113">
        <v>920</v>
      </c>
      <c r="C17" s="113">
        <v>247</v>
      </c>
      <c r="D17" s="113">
        <v>1167</v>
      </c>
      <c r="E17" s="113">
        <v>936</v>
      </c>
      <c r="F17" s="113">
        <v>488</v>
      </c>
      <c r="G17" s="113">
        <v>1424</v>
      </c>
      <c r="H17" s="113">
        <v>3238</v>
      </c>
      <c r="I17" s="113">
        <v>2607</v>
      </c>
      <c r="J17" s="113">
        <v>5845</v>
      </c>
      <c r="K17" s="113">
        <v>106</v>
      </c>
      <c r="L17" s="113">
        <v>419</v>
      </c>
      <c r="M17" s="113">
        <v>525</v>
      </c>
      <c r="N17" s="113">
        <v>309</v>
      </c>
      <c r="O17" s="113">
        <v>316</v>
      </c>
      <c r="P17" s="113">
        <v>625</v>
      </c>
      <c r="Q17" s="113">
        <v>5509</v>
      </c>
      <c r="R17" s="113">
        <v>4077</v>
      </c>
      <c r="S17" s="113">
        <v>9586</v>
      </c>
      <c r="T17" s="113">
        <v>65</v>
      </c>
      <c r="U17" s="113">
        <v>58</v>
      </c>
      <c r="V17" s="113">
        <v>123</v>
      </c>
    </row>
    <row r="18" spans="1:22" ht="20.25" customHeight="1">
      <c r="A18" s="78" t="s">
        <v>13</v>
      </c>
      <c r="B18" s="113">
        <v>739</v>
      </c>
      <c r="C18" s="113">
        <v>240</v>
      </c>
      <c r="D18" s="113">
        <v>979</v>
      </c>
      <c r="E18" s="113">
        <v>735</v>
      </c>
      <c r="F18" s="113">
        <v>439</v>
      </c>
      <c r="G18" s="113">
        <v>1174</v>
      </c>
      <c r="H18" s="113">
        <v>2563</v>
      </c>
      <c r="I18" s="113">
        <v>2073</v>
      </c>
      <c r="J18" s="113">
        <v>4636</v>
      </c>
      <c r="K18" s="113">
        <v>212</v>
      </c>
      <c r="L18" s="113">
        <v>133</v>
      </c>
      <c r="M18" s="113">
        <v>345</v>
      </c>
      <c r="N18" s="113">
        <v>1710</v>
      </c>
      <c r="O18" s="113">
        <v>869</v>
      </c>
      <c r="P18" s="113">
        <v>2579</v>
      </c>
      <c r="Q18" s="113">
        <v>5959</v>
      </c>
      <c r="R18" s="113">
        <v>3754</v>
      </c>
      <c r="S18" s="113">
        <v>9713</v>
      </c>
      <c r="T18" s="113">
        <v>45</v>
      </c>
      <c r="U18" s="113">
        <v>13</v>
      </c>
      <c r="V18" s="113">
        <v>58</v>
      </c>
    </row>
    <row r="19" spans="1:22" ht="20.25" customHeight="1">
      <c r="A19" s="78" t="s">
        <v>14</v>
      </c>
      <c r="B19" s="113">
        <v>696</v>
      </c>
      <c r="C19" s="113">
        <v>113</v>
      </c>
      <c r="D19" s="113">
        <v>809</v>
      </c>
      <c r="E19" s="113">
        <v>1087</v>
      </c>
      <c r="F19" s="113">
        <v>350</v>
      </c>
      <c r="G19" s="113">
        <v>1437</v>
      </c>
      <c r="H19" s="113">
        <v>5207</v>
      </c>
      <c r="I19" s="113">
        <v>1963</v>
      </c>
      <c r="J19" s="113">
        <v>7170</v>
      </c>
      <c r="K19" s="113">
        <v>203</v>
      </c>
      <c r="L19" s="113">
        <v>93</v>
      </c>
      <c r="M19" s="113">
        <v>296</v>
      </c>
      <c r="N19" s="113">
        <v>458</v>
      </c>
      <c r="O19" s="113">
        <v>269</v>
      </c>
      <c r="P19" s="113">
        <v>727</v>
      </c>
      <c r="Q19" s="113">
        <v>7651</v>
      </c>
      <c r="R19" s="113">
        <v>2788</v>
      </c>
      <c r="S19" s="113">
        <v>10439</v>
      </c>
      <c r="T19" s="113">
        <v>188</v>
      </c>
      <c r="U19" s="113">
        <v>101</v>
      </c>
      <c r="V19" s="113">
        <v>289</v>
      </c>
    </row>
    <row r="20" spans="1:22" ht="20.25" customHeight="1">
      <c r="A20" s="78" t="s">
        <v>15</v>
      </c>
      <c r="B20" s="113">
        <v>11873</v>
      </c>
      <c r="C20" s="113">
        <v>4103</v>
      </c>
      <c r="D20" s="113">
        <v>15976</v>
      </c>
      <c r="E20" s="113">
        <v>11276</v>
      </c>
      <c r="F20" s="113">
        <v>5899</v>
      </c>
      <c r="G20" s="113">
        <v>17175</v>
      </c>
      <c r="H20" s="113">
        <v>35347</v>
      </c>
      <c r="I20" s="113">
        <v>27829</v>
      </c>
      <c r="J20" s="113">
        <v>63176</v>
      </c>
      <c r="K20" s="113">
        <v>3613</v>
      </c>
      <c r="L20" s="113">
        <v>4822</v>
      </c>
      <c r="M20" s="113">
        <v>8435</v>
      </c>
      <c r="N20" s="113">
        <v>6416</v>
      </c>
      <c r="O20" s="113">
        <v>6070</v>
      </c>
      <c r="P20" s="113">
        <v>12486</v>
      </c>
      <c r="Q20" s="113">
        <v>68525</v>
      </c>
      <c r="R20" s="113">
        <v>48723</v>
      </c>
      <c r="S20" s="113">
        <v>117248</v>
      </c>
      <c r="T20" s="113">
        <v>858</v>
      </c>
      <c r="U20" s="113">
        <v>465</v>
      </c>
      <c r="V20" s="113">
        <v>1323</v>
      </c>
    </row>
    <row r="21" spans="1:22" ht="20.25" customHeight="1">
      <c r="A21" s="78" t="s">
        <v>16</v>
      </c>
      <c r="B21" s="113">
        <v>3212</v>
      </c>
      <c r="C21" s="113">
        <v>1785</v>
      </c>
      <c r="D21" s="113">
        <v>4997</v>
      </c>
      <c r="E21" s="113">
        <v>3547</v>
      </c>
      <c r="F21" s="113">
        <v>3066</v>
      </c>
      <c r="G21" s="113">
        <v>6613</v>
      </c>
      <c r="H21" s="113">
        <v>14205</v>
      </c>
      <c r="I21" s="113">
        <v>22209</v>
      </c>
      <c r="J21" s="113">
        <v>36414</v>
      </c>
      <c r="K21" s="113">
        <v>780</v>
      </c>
      <c r="L21" s="113">
        <v>1147</v>
      </c>
      <c r="M21" s="113">
        <v>1927</v>
      </c>
      <c r="N21" s="113">
        <v>1414</v>
      </c>
      <c r="O21" s="113">
        <v>3651</v>
      </c>
      <c r="P21" s="113">
        <v>5065</v>
      </c>
      <c r="Q21" s="113">
        <v>23158</v>
      </c>
      <c r="R21" s="113">
        <v>31858</v>
      </c>
      <c r="S21" s="113">
        <v>55016</v>
      </c>
      <c r="T21" s="113">
        <v>163</v>
      </c>
      <c r="U21" s="113">
        <v>181</v>
      </c>
      <c r="V21" s="113">
        <v>344</v>
      </c>
    </row>
    <row r="22" spans="1:22" ht="20.25" customHeight="1">
      <c r="A22" s="78" t="s">
        <v>69</v>
      </c>
      <c r="B22" s="113">
        <v>3</v>
      </c>
      <c r="C22" s="113">
        <v>0</v>
      </c>
      <c r="D22" s="113">
        <v>3</v>
      </c>
      <c r="E22" s="113">
        <v>4</v>
      </c>
      <c r="F22" s="113">
        <v>0</v>
      </c>
      <c r="G22" s="113">
        <v>4</v>
      </c>
      <c r="H22" s="113">
        <v>20</v>
      </c>
      <c r="I22" s="113">
        <v>13</v>
      </c>
      <c r="J22" s="113">
        <v>33</v>
      </c>
      <c r="K22" s="113">
        <v>0</v>
      </c>
      <c r="L22" s="113">
        <v>0</v>
      </c>
      <c r="M22" s="113">
        <v>0</v>
      </c>
      <c r="N22" s="113">
        <v>0</v>
      </c>
      <c r="O22" s="113">
        <v>0</v>
      </c>
      <c r="P22" s="113">
        <v>0</v>
      </c>
      <c r="Q22" s="113">
        <v>27</v>
      </c>
      <c r="R22" s="113">
        <v>13</v>
      </c>
      <c r="S22" s="113">
        <v>40</v>
      </c>
      <c r="T22" s="113">
        <v>0</v>
      </c>
      <c r="U22" s="113">
        <v>0</v>
      </c>
      <c r="V22" s="113">
        <v>0</v>
      </c>
    </row>
    <row r="23" spans="1:22" ht="20.25" customHeight="1">
      <c r="A23" s="78" t="s">
        <v>17</v>
      </c>
      <c r="B23" s="113">
        <v>5667</v>
      </c>
      <c r="C23" s="113">
        <v>2591</v>
      </c>
      <c r="D23" s="113">
        <v>8258</v>
      </c>
      <c r="E23" s="113">
        <v>5050</v>
      </c>
      <c r="F23" s="113">
        <v>2491</v>
      </c>
      <c r="G23" s="113">
        <v>7541</v>
      </c>
      <c r="H23" s="113">
        <v>28358</v>
      </c>
      <c r="I23" s="113">
        <v>17970</v>
      </c>
      <c r="J23" s="113">
        <v>46328</v>
      </c>
      <c r="K23" s="113">
        <v>1957</v>
      </c>
      <c r="L23" s="113">
        <v>2219</v>
      </c>
      <c r="M23" s="113">
        <v>4176</v>
      </c>
      <c r="N23" s="113">
        <v>2426</v>
      </c>
      <c r="O23" s="113">
        <v>1899</v>
      </c>
      <c r="P23" s="113">
        <v>4325</v>
      </c>
      <c r="Q23" s="113">
        <v>43458</v>
      </c>
      <c r="R23" s="113">
        <v>27170</v>
      </c>
      <c r="S23" s="113">
        <v>70628</v>
      </c>
      <c r="T23" s="113">
        <v>407</v>
      </c>
      <c r="U23" s="113">
        <v>310</v>
      </c>
      <c r="V23" s="113">
        <v>717</v>
      </c>
    </row>
    <row r="24" spans="1:22" ht="20.25" customHeight="1">
      <c r="A24" s="78" t="s">
        <v>18</v>
      </c>
      <c r="B24" s="113">
        <v>9834</v>
      </c>
      <c r="C24" s="113">
        <v>3250</v>
      </c>
      <c r="D24" s="113">
        <v>13084</v>
      </c>
      <c r="E24" s="113">
        <v>14208</v>
      </c>
      <c r="F24" s="113">
        <v>6552</v>
      </c>
      <c r="G24" s="113">
        <v>20760</v>
      </c>
      <c r="H24" s="113">
        <v>54761</v>
      </c>
      <c r="I24" s="113">
        <v>34016</v>
      </c>
      <c r="J24" s="113">
        <v>88777</v>
      </c>
      <c r="K24" s="113">
        <v>1804</v>
      </c>
      <c r="L24" s="113">
        <v>1909</v>
      </c>
      <c r="M24" s="113">
        <v>3713</v>
      </c>
      <c r="N24" s="113">
        <v>6587</v>
      </c>
      <c r="O24" s="113">
        <v>6311</v>
      </c>
      <c r="P24" s="113">
        <v>12898</v>
      </c>
      <c r="Q24" s="113">
        <v>87194</v>
      </c>
      <c r="R24" s="113">
        <v>52038</v>
      </c>
      <c r="S24" s="113">
        <v>139232</v>
      </c>
      <c r="T24" s="113">
        <v>2784</v>
      </c>
      <c r="U24" s="113">
        <v>2119</v>
      </c>
      <c r="V24" s="113">
        <v>4903</v>
      </c>
    </row>
    <row r="25" spans="1:22" ht="20.25" customHeight="1">
      <c r="A25" s="78" t="s">
        <v>19</v>
      </c>
      <c r="B25" s="113">
        <v>284</v>
      </c>
      <c r="C25" s="113">
        <v>98</v>
      </c>
      <c r="D25" s="113">
        <v>382</v>
      </c>
      <c r="E25" s="113">
        <v>599</v>
      </c>
      <c r="F25" s="113">
        <v>443</v>
      </c>
      <c r="G25" s="113">
        <v>1042</v>
      </c>
      <c r="H25" s="113">
        <v>1491</v>
      </c>
      <c r="I25" s="113">
        <v>1258</v>
      </c>
      <c r="J25" s="113">
        <v>2749</v>
      </c>
      <c r="K25" s="113">
        <v>57</v>
      </c>
      <c r="L25" s="113">
        <v>88</v>
      </c>
      <c r="M25" s="113">
        <v>145</v>
      </c>
      <c r="N25" s="113">
        <v>225</v>
      </c>
      <c r="O25" s="113">
        <v>264</v>
      </c>
      <c r="P25" s="113">
        <v>489</v>
      </c>
      <c r="Q25" s="113">
        <v>2656</v>
      </c>
      <c r="R25" s="113">
        <v>2151</v>
      </c>
      <c r="S25" s="113">
        <v>4807</v>
      </c>
      <c r="T25" s="113">
        <v>11</v>
      </c>
      <c r="U25" s="113">
        <v>13</v>
      </c>
      <c r="V25" s="113">
        <v>24</v>
      </c>
    </row>
    <row r="26" spans="1:22" ht="20.25" customHeight="1">
      <c r="A26" s="78" t="s">
        <v>20</v>
      </c>
      <c r="B26" s="113">
        <v>92</v>
      </c>
      <c r="C26" s="113">
        <v>29</v>
      </c>
      <c r="D26" s="113">
        <v>121</v>
      </c>
      <c r="E26" s="113">
        <v>256</v>
      </c>
      <c r="F26" s="113">
        <v>255</v>
      </c>
      <c r="G26" s="113">
        <v>511</v>
      </c>
      <c r="H26" s="113">
        <v>782</v>
      </c>
      <c r="I26" s="113">
        <v>1170</v>
      </c>
      <c r="J26" s="113">
        <v>1952</v>
      </c>
      <c r="K26" s="113">
        <v>9</v>
      </c>
      <c r="L26" s="113">
        <v>4</v>
      </c>
      <c r="M26" s="113">
        <v>13</v>
      </c>
      <c r="N26" s="113">
        <v>83</v>
      </c>
      <c r="O26" s="113">
        <v>87</v>
      </c>
      <c r="P26" s="113">
        <v>170</v>
      </c>
      <c r="Q26" s="113">
        <v>1222</v>
      </c>
      <c r="R26" s="113">
        <v>1545</v>
      </c>
      <c r="S26" s="113">
        <v>2767</v>
      </c>
      <c r="T26" s="113">
        <v>10</v>
      </c>
      <c r="U26" s="113">
        <v>1</v>
      </c>
      <c r="V26" s="113">
        <v>11</v>
      </c>
    </row>
    <row r="27" spans="1:22" ht="20.25" customHeight="1">
      <c r="A27" s="78" t="s">
        <v>21</v>
      </c>
      <c r="B27" s="113">
        <v>90</v>
      </c>
      <c r="C27" s="113">
        <v>11</v>
      </c>
      <c r="D27" s="113">
        <v>101</v>
      </c>
      <c r="E27" s="113">
        <v>282</v>
      </c>
      <c r="F27" s="113">
        <v>209</v>
      </c>
      <c r="G27" s="113">
        <v>491</v>
      </c>
      <c r="H27" s="113">
        <v>286</v>
      </c>
      <c r="I27" s="113">
        <v>225</v>
      </c>
      <c r="J27" s="113">
        <v>511</v>
      </c>
      <c r="K27" s="113">
        <v>12</v>
      </c>
      <c r="L27" s="113">
        <v>44</v>
      </c>
      <c r="M27" s="113">
        <v>56</v>
      </c>
      <c r="N27" s="113">
        <v>148</v>
      </c>
      <c r="O27" s="113">
        <v>119</v>
      </c>
      <c r="P27" s="113">
        <v>267</v>
      </c>
      <c r="Q27" s="113">
        <v>818</v>
      </c>
      <c r="R27" s="113">
        <v>608</v>
      </c>
      <c r="S27" s="113">
        <v>1426</v>
      </c>
      <c r="T27" s="113">
        <v>15</v>
      </c>
      <c r="U27" s="113">
        <v>6</v>
      </c>
      <c r="V27" s="113">
        <v>21</v>
      </c>
    </row>
    <row r="28" spans="1:22" ht="20.25" customHeight="1">
      <c r="A28" s="78" t="s">
        <v>22</v>
      </c>
      <c r="B28" s="113">
        <v>94</v>
      </c>
      <c r="C28" s="113">
        <v>26</v>
      </c>
      <c r="D28" s="113">
        <v>120</v>
      </c>
      <c r="E28" s="113">
        <v>92</v>
      </c>
      <c r="F28" s="113">
        <v>106</v>
      </c>
      <c r="G28" s="113">
        <v>198</v>
      </c>
      <c r="H28" s="113">
        <v>742</v>
      </c>
      <c r="I28" s="113">
        <v>835</v>
      </c>
      <c r="J28" s="113">
        <v>1577</v>
      </c>
      <c r="K28" s="113">
        <v>9</v>
      </c>
      <c r="L28" s="113">
        <v>15</v>
      </c>
      <c r="M28" s="113">
        <v>24</v>
      </c>
      <c r="N28" s="113">
        <v>20</v>
      </c>
      <c r="O28" s="113">
        <v>30</v>
      </c>
      <c r="P28" s="113">
        <v>50</v>
      </c>
      <c r="Q28" s="113">
        <v>957</v>
      </c>
      <c r="R28" s="113">
        <v>1012</v>
      </c>
      <c r="S28" s="113">
        <v>1969</v>
      </c>
      <c r="T28" s="113">
        <v>22</v>
      </c>
      <c r="U28" s="113">
        <v>18</v>
      </c>
      <c r="V28" s="113">
        <v>40</v>
      </c>
    </row>
    <row r="29" spans="1:22" ht="20.25" customHeight="1">
      <c r="A29" s="78" t="s">
        <v>23</v>
      </c>
      <c r="B29" s="113">
        <v>2182</v>
      </c>
      <c r="C29" s="113">
        <v>406</v>
      </c>
      <c r="D29" s="113">
        <v>2588</v>
      </c>
      <c r="E29" s="113">
        <v>3148</v>
      </c>
      <c r="F29" s="113">
        <v>1169</v>
      </c>
      <c r="G29" s="113">
        <v>4317</v>
      </c>
      <c r="H29" s="113">
        <v>16330</v>
      </c>
      <c r="I29" s="113">
        <v>7718</v>
      </c>
      <c r="J29" s="113">
        <v>24048</v>
      </c>
      <c r="K29" s="113">
        <v>1356</v>
      </c>
      <c r="L29" s="113">
        <v>624</v>
      </c>
      <c r="M29" s="113">
        <v>1980</v>
      </c>
      <c r="N29" s="113">
        <v>1138</v>
      </c>
      <c r="O29" s="113">
        <v>1026</v>
      </c>
      <c r="P29" s="113">
        <v>2164</v>
      </c>
      <c r="Q29" s="113">
        <v>24154</v>
      </c>
      <c r="R29" s="113">
        <v>10943</v>
      </c>
      <c r="S29" s="113">
        <v>35097</v>
      </c>
      <c r="T29" s="113">
        <v>396</v>
      </c>
      <c r="U29" s="113">
        <v>165</v>
      </c>
      <c r="V29" s="113">
        <v>561</v>
      </c>
    </row>
    <row r="30" spans="1:22" ht="20.25" customHeight="1">
      <c r="A30" s="78" t="s">
        <v>24</v>
      </c>
      <c r="B30" s="113">
        <v>664</v>
      </c>
      <c r="C30" s="113">
        <v>206</v>
      </c>
      <c r="D30" s="113">
        <v>870</v>
      </c>
      <c r="E30" s="113">
        <v>655</v>
      </c>
      <c r="F30" s="113">
        <v>290</v>
      </c>
      <c r="G30" s="113">
        <v>945</v>
      </c>
      <c r="H30" s="113">
        <v>2168</v>
      </c>
      <c r="I30" s="113">
        <v>1480</v>
      </c>
      <c r="J30" s="113">
        <v>3648</v>
      </c>
      <c r="K30" s="113">
        <v>292</v>
      </c>
      <c r="L30" s="113">
        <v>331</v>
      </c>
      <c r="M30" s="113">
        <v>623</v>
      </c>
      <c r="N30" s="113">
        <v>43</v>
      </c>
      <c r="O30" s="113">
        <v>61</v>
      </c>
      <c r="P30" s="113">
        <v>104</v>
      </c>
      <c r="Q30" s="113">
        <v>3822</v>
      </c>
      <c r="R30" s="113">
        <v>2368</v>
      </c>
      <c r="S30" s="113">
        <v>6190</v>
      </c>
      <c r="T30" s="113">
        <v>10</v>
      </c>
      <c r="U30" s="113">
        <v>4</v>
      </c>
      <c r="V30" s="113">
        <v>14</v>
      </c>
    </row>
    <row r="31" spans="1:22" ht="20.25" customHeight="1">
      <c r="A31" s="78" t="s">
        <v>25</v>
      </c>
      <c r="B31" s="113">
        <v>2301</v>
      </c>
      <c r="C31" s="113">
        <v>1141</v>
      </c>
      <c r="D31" s="113">
        <v>3442</v>
      </c>
      <c r="E31" s="113">
        <v>2583</v>
      </c>
      <c r="F31" s="113">
        <v>2601</v>
      </c>
      <c r="G31" s="113">
        <v>5184</v>
      </c>
      <c r="H31" s="113">
        <v>12354</v>
      </c>
      <c r="I31" s="113">
        <v>16267</v>
      </c>
      <c r="J31" s="113">
        <v>28621</v>
      </c>
      <c r="K31" s="113">
        <v>558</v>
      </c>
      <c r="L31" s="113">
        <v>2907</v>
      </c>
      <c r="M31" s="113">
        <v>3465</v>
      </c>
      <c r="N31" s="113">
        <v>1359</v>
      </c>
      <c r="O31" s="113">
        <v>3717</v>
      </c>
      <c r="P31" s="113">
        <v>5076</v>
      </c>
      <c r="Q31" s="113">
        <v>19155</v>
      </c>
      <c r="R31" s="113">
        <v>26633</v>
      </c>
      <c r="S31" s="113">
        <v>45788</v>
      </c>
      <c r="T31" s="113">
        <v>125</v>
      </c>
      <c r="U31" s="113">
        <v>268</v>
      </c>
      <c r="V31" s="113">
        <v>393</v>
      </c>
    </row>
    <row r="32" spans="1:22" ht="20.25" customHeight="1">
      <c r="A32" s="78" t="s">
        <v>26</v>
      </c>
      <c r="B32" s="113">
        <v>4840</v>
      </c>
      <c r="C32" s="113">
        <v>1759</v>
      </c>
      <c r="D32" s="113">
        <v>6599</v>
      </c>
      <c r="E32" s="113">
        <v>3278</v>
      </c>
      <c r="F32" s="113">
        <v>1282</v>
      </c>
      <c r="G32" s="113">
        <v>4560</v>
      </c>
      <c r="H32" s="113">
        <v>30507</v>
      </c>
      <c r="I32" s="113">
        <v>17652</v>
      </c>
      <c r="J32" s="113">
        <v>48159</v>
      </c>
      <c r="K32" s="113">
        <v>1269</v>
      </c>
      <c r="L32" s="113">
        <v>502</v>
      </c>
      <c r="M32" s="113">
        <v>1771</v>
      </c>
      <c r="N32" s="113">
        <v>619</v>
      </c>
      <c r="O32" s="113">
        <v>456</v>
      </c>
      <c r="P32" s="113">
        <v>1075</v>
      </c>
      <c r="Q32" s="113">
        <v>40513</v>
      </c>
      <c r="R32" s="113">
        <v>21651</v>
      </c>
      <c r="S32" s="113">
        <v>62164</v>
      </c>
      <c r="T32" s="113">
        <v>181</v>
      </c>
      <c r="U32" s="113">
        <v>108</v>
      </c>
      <c r="V32" s="113">
        <v>289</v>
      </c>
    </row>
    <row r="33" spans="1:22" ht="20.25" customHeight="1">
      <c r="A33" s="78" t="s">
        <v>27</v>
      </c>
      <c r="B33" s="113">
        <v>74</v>
      </c>
      <c r="C33" s="113">
        <v>28</v>
      </c>
      <c r="D33" s="113">
        <v>102</v>
      </c>
      <c r="E33" s="113">
        <v>100</v>
      </c>
      <c r="F33" s="113">
        <v>39</v>
      </c>
      <c r="G33" s="113">
        <v>139</v>
      </c>
      <c r="H33" s="113">
        <v>428</v>
      </c>
      <c r="I33" s="113">
        <v>269</v>
      </c>
      <c r="J33" s="113">
        <v>697</v>
      </c>
      <c r="K33" s="113">
        <v>86</v>
      </c>
      <c r="L33" s="113">
        <v>138</v>
      </c>
      <c r="M33" s="113">
        <v>224</v>
      </c>
      <c r="N33" s="113">
        <v>72</v>
      </c>
      <c r="O33" s="113">
        <v>70</v>
      </c>
      <c r="P33" s="113">
        <v>142</v>
      </c>
      <c r="Q33" s="113">
        <v>760</v>
      </c>
      <c r="R33" s="113">
        <v>544</v>
      </c>
      <c r="S33" s="113">
        <v>1304</v>
      </c>
      <c r="T33" s="113">
        <v>3</v>
      </c>
      <c r="U33" s="113">
        <v>9</v>
      </c>
      <c r="V33" s="113">
        <v>12</v>
      </c>
    </row>
    <row r="34" spans="1:22" ht="20.25" customHeight="1">
      <c r="A34" s="78" t="s">
        <v>28</v>
      </c>
      <c r="B34" s="113">
        <v>12375</v>
      </c>
      <c r="C34" s="113">
        <v>5143</v>
      </c>
      <c r="D34" s="113">
        <v>17518</v>
      </c>
      <c r="E34" s="113">
        <v>12710</v>
      </c>
      <c r="F34" s="113">
        <v>8508</v>
      </c>
      <c r="G34" s="113">
        <v>21218</v>
      </c>
      <c r="H34" s="113">
        <v>66973</v>
      </c>
      <c r="I34" s="113">
        <v>64968</v>
      </c>
      <c r="J34" s="113">
        <v>131941</v>
      </c>
      <c r="K34" s="113">
        <v>2226</v>
      </c>
      <c r="L34" s="113">
        <v>4598</v>
      </c>
      <c r="M34" s="113">
        <v>6824</v>
      </c>
      <c r="N34" s="113">
        <v>1977</v>
      </c>
      <c r="O34" s="113">
        <v>1921</v>
      </c>
      <c r="P34" s="113">
        <v>3898</v>
      </c>
      <c r="Q34" s="113">
        <v>96261</v>
      </c>
      <c r="R34" s="113">
        <v>85138</v>
      </c>
      <c r="S34" s="113">
        <v>181399</v>
      </c>
      <c r="T34" s="113">
        <v>339</v>
      </c>
      <c r="U34" s="113">
        <v>152</v>
      </c>
      <c r="V34" s="113">
        <v>491</v>
      </c>
    </row>
    <row r="35" spans="1:22" ht="20.25" customHeight="1">
      <c r="A35" s="368" t="s">
        <v>29</v>
      </c>
      <c r="B35" s="113">
        <v>5847</v>
      </c>
      <c r="C35" s="113">
        <v>1375</v>
      </c>
      <c r="D35" s="113">
        <v>7222</v>
      </c>
      <c r="E35" s="113">
        <v>6190</v>
      </c>
      <c r="F35" s="113">
        <v>2942</v>
      </c>
      <c r="G35" s="113">
        <v>9132</v>
      </c>
      <c r="H35" s="113">
        <v>42492</v>
      </c>
      <c r="I35" s="113">
        <v>24206</v>
      </c>
      <c r="J35" s="113">
        <v>66698</v>
      </c>
      <c r="K35" s="113">
        <v>496</v>
      </c>
      <c r="L35" s="113">
        <v>904</v>
      </c>
      <c r="M35" s="113">
        <v>1400</v>
      </c>
      <c r="N35" s="113">
        <v>1900</v>
      </c>
      <c r="O35" s="113">
        <v>1356</v>
      </c>
      <c r="P35" s="113">
        <v>3256</v>
      </c>
      <c r="Q35" s="113">
        <v>56925</v>
      </c>
      <c r="R35" s="113">
        <v>30783</v>
      </c>
      <c r="S35" s="113">
        <v>87708</v>
      </c>
      <c r="T35" s="113">
        <v>122</v>
      </c>
      <c r="U35" s="113">
        <v>50</v>
      </c>
      <c r="V35" s="113">
        <v>172</v>
      </c>
    </row>
    <row r="36" spans="1:22" ht="20.25" customHeight="1">
      <c r="A36" s="78" t="s">
        <v>30</v>
      </c>
      <c r="B36" s="113">
        <v>140</v>
      </c>
      <c r="C36" s="113">
        <v>29</v>
      </c>
      <c r="D36" s="113">
        <v>169</v>
      </c>
      <c r="E36" s="113">
        <v>186</v>
      </c>
      <c r="F36" s="113">
        <v>105</v>
      </c>
      <c r="G36" s="113">
        <v>291</v>
      </c>
      <c r="H36" s="113">
        <v>852</v>
      </c>
      <c r="I36" s="113">
        <v>376</v>
      </c>
      <c r="J36" s="113">
        <v>1228</v>
      </c>
      <c r="K36" s="113">
        <v>295</v>
      </c>
      <c r="L36" s="113">
        <v>189</v>
      </c>
      <c r="M36" s="113">
        <v>484</v>
      </c>
      <c r="N36" s="113">
        <v>128</v>
      </c>
      <c r="O36" s="113">
        <v>78</v>
      </c>
      <c r="P36" s="113">
        <v>206</v>
      </c>
      <c r="Q36" s="113">
        <v>1601</v>
      </c>
      <c r="R36" s="113">
        <v>777</v>
      </c>
      <c r="S36" s="113">
        <v>2378</v>
      </c>
      <c r="T36" s="113">
        <v>126</v>
      </c>
      <c r="U36" s="113">
        <v>112</v>
      </c>
      <c r="V36" s="113">
        <v>238</v>
      </c>
    </row>
    <row r="37" spans="1:22" ht="20.25" customHeight="1">
      <c r="A37" s="78" t="s">
        <v>31</v>
      </c>
      <c r="B37" s="113">
        <v>12165</v>
      </c>
      <c r="C37" s="113">
        <v>3693</v>
      </c>
      <c r="D37" s="113">
        <v>15858</v>
      </c>
      <c r="E37" s="113">
        <v>13287</v>
      </c>
      <c r="F37" s="113">
        <v>5743</v>
      </c>
      <c r="G37" s="113">
        <v>19030</v>
      </c>
      <c r="H37" s="113">
        <v>77127</v>
      </c>
      <c r="I37" s="113">
        <v>35364</v>
      </c>
      <c r="J37" s="113">
        <v>112491</v>
      </c>
      <c r="K37" s="113">
        <v>1549</v>
      </c>
      <c r="L37" s="113">
        <v>1238</v>
      </c>
      <c r="M37" s="113">
        <v>2787</v>
      </c>
      <c r="N37" s="113">
        <v>6660</v>
      </c>
      <c r="O37" s="113">
        <v>3803</v>
      </c>
      <c r="P37" s="113">
        <v>10463</v>
      </c>
      <c r="Q37" s="113">
        <v>110788</v>
      </c>
      <c r="R37" s="113">
        <v>49841</v>
      </c>
      <c r="S37" s="113">
        <v>160629</v>
      </c>
      <c r="T37" s="113">
        <v>373</v>
      </c>
      <c r="U37" s="113">
        <v>158</v>
      </c>
      <c r="V37" s="113">
        <v>531</v>
      </c>
    </row>
    <row r="38" spans="1:22" ht="20.25" customHeight="1">
      <c r="A38" s="78" t="s">
        <v>32</v>
      </c>
      <c r="B38" s="113">
        <v>1506</v>
      </c>
      <c r="C38" s="113">
        <v>347</v>
      </c>
      <c r="D38" s="113">
        <v>1853</v>
      </c>
      <c r="E38" s="113">
        <v>1379</v>
      </c>
      <c r="F38" s="113">
        <v>729</v>
      </c>
      <c r="G38" s="113">
        <v>2108</v>
      </c>
      <c r="H38" s="113">
        <v>6371</v>
      </c>
      <c r="I38" s="113">
        <v>3649</v>
      </c>
      <c r="J38" s="113">
        <v>10020</v>
      </c>
      <c r="K38" s="113">
        <v>389</v>
      </c>
      <c r="L38" s="113">
        <v>405</v>
      </c>
      <c r="M38" s="113">
        <v>794</v>
      </c>
      <c r="N38" s="113">
        <v>777</v>
      </c>
      <c r="O38" s="113">
        <v>557</v>
      </c>
      <c r="P38" s="113">
        <v>1334</v>
      </c>
      <c r="Q38" s="113">
        <v>10422</v>
      </c>
      <c r="R38" s="113">
        <v>5687</v>
      </c>
      <c r="S38" s="113">
        <v>16109</v>
      </c>
      <c r="T38" s="113">
        <v>67</v>
      </c>
      <c r="U38" s="113">
        <v>34</v>
      </c>
      <c r="V38" s="113">
        <v>101</v>
      </c>
    </row>
    <row r="39" spans="1:22" ht="20.25" customHeight="1">
      <c r="A39" s="78" t="s">
        <v>33</v>
      </c>
      <c r="B39" s="113">
        <v>3872</v>
      </c>
      <c r="C39" s="113">
        <v>785</v>
      </c>
      <c r="D39" s="113">
        <v>4657</v>
      </c>
      <c r="E39" s="113">
        <v>4209</v>
      </c>
      <c r="F39" s="113">
        <v>2059</v>
      </c>
      <c r="G39" s="113">
        <v>6268</v>
      </c>
      <c r="H39" s="113">
        <v>15203</v>
      </c>
      <c r="I39" s="113">
        <v>7307</v>
      </c>
      <c r="J39" s="113">
        <v>22510</v>
      </c>
      <c r="K39" s="113">
        <v>1248</v>
      </c>
      <c r="L39" s="113">
        <v>655</v>
      </c>
      <c r="M39" s="113">
        <v>1903</v>
      </c>
      <c r="N39" s="113">
        <v>7584</v>
      </c>
      <c r="O39" s="113">
        <v>5481</v>
      </c>
      <c r="P39" s="113">
        <v>13065</v>
      </c>
      <c r="Q39" s="113">
        <v>32116</v>
      </c>
      <c r="R39" s="113">
        <v>16287</v>
      </c>
      <c r="S39" s="113">
        <v>48403</v>
      </c>
      <c r="T39" s="113">
        <v>1964</v>
      </c>
      <c r="U39" s="113">
        <v>1162</v>
      </c>
      <c r="V39" s="113">
        <v>3126</v>
      </c>
    </row>
    <row r="40" spans="1:22" s="373" customFormat="1" ht="17.25" customHeight="1">
      <c r="A40" s="70" t="s">
        <v>39</v>
      </c>
      <c r="B40" s="73">
        <v>100711</v>
      </c>
      <c r="C40" s="73">
        <v>33806</v>
      </c>
      <c r="D40" s="73">
        <v>134517</v>
      </c>
      <c r="E40" s="73">
        <v>112187</v>
      </c>
      <c r="F40" s="73">
        <v>59798</v>
      </c>
      <c r="G40" s="73">
        <v>171985</v>
      </c>
      <c r="H40" s="73">
        <v>535846</v>
      </c>
      <c r="I40" s="73">
        <v>359226</v>
      </c>
      <c r="J40" s="73">
        <v>895072</v>
      </c>
      <c r="K40" s="73">
        <v>23323</v>
      </c>
      <c r="L40" s="73">
        <v>29409</v>
      </c>
      <c r="M40" s="73">
        <v>52732</v>
      </c>
      <c r="N40" s="73">
        <v>55221</v>
      </c>
      <c r="O40" s="73">
        <v>49284</v>
      </c>
      <c r="P40" s="73">
        <v>104505</v>
      </c>
      <c r="Q40" s="73">
        <v>827288</v>
      </c>
      <c r="R40" s="73">
        <v>531523</v>
      </c>
      <c r="S40" s="73">
        <v>1358811</v>
      </c>
      <c r="T40" s="369">
        <v>12775</v>
      </c>
      <c r="U40" s="369">
        <v>8562</v>
      </c>
      <c r="V40" s="369">
        <v>21337</v>
      </c>
    </row>
  </sheetData>
  <mergeCells count="8">
    <mergeCell ref="Q2:S2"/>
    <mergeCell ref="T2:V2"/>
    <mergeCell ref="A2:A3"/>
    <mergeCell ref="B2:D2"/>
    <mergeCell ref="E2:G2"/>
    <mergeCell ref="H2:J2"/>
    <mergeCell ref="K2:M2"/>
    <mergeCell ref="N2:P2"/>
  </mergeCells>
  <printOptions horizontalCentered="1"/>
  <pageMargins left="0.59055118110236204" right="0.47244094488188998" top="0.47244094488188998" bottom="0.39370078740157499" header="0.23622047244094499" footer="0.23622047244094499"/>
  <pageSetup paperSize="9" scale="93" firstPageNumber="74" pageOrder="overThenDown" orientation="portrait" useFirstPageNumber="1" horizontalDpi="4294967294" verticalDpi="4294967294" r:id="rId1"/>
  <headerFooter alignWithMargins="0">
    <oddFooter>&amp;L&amp;"Arial,Italic"&amp;9AISHE 2015-16&amp;CT-&amp;P</oddFooter>
  </headerFooter>
  <colBreaks count="2" manualBreakCount="2">
    <brk id="7" max="38" man="1"/>
    <brk id="13" max="38" man="1"/>
  </colBreaks>
</worksheet>
</file>

<file path=xl/worksheets/sheet26.xml><?xml version="1.0" encoding="utf-8"?>
<worksheet xmlns="http://schemas.openxmlformats.org/spreadsheetml/2006/main" xmlns:r="http://schemas.openxmlformats.org/officeDocument/2006/relationships">
  <sheetPr codeName="Sheet26">
    <tabColor rgb="FF92D050"/>
  </sheetPr>
  <dimension ref="A1:V40"/>
  <sheetViews>
    <sheetView showZeros="0" view="pageBreakPreview" topLeftCell="B34" zoomScaleSheetLayoutView="100" workbookViewId="0">
      <selection activeCell="W43" sqref="W43"/>
    </sheetView>
  </sheetViews>
  <sheetFormatPr defaultRowHeight="14.25"/>
  <cols>
    <col min="1" max="1" width="20.140625" style="116" customWidth="1"/>
    <col min="2" max="2" width="12" style="71" customWidth="1"/>
    <col min="3" max="6" width="8.7109375" style="71" customWidth="1"/>
    <col min="7" max="7" width="10.140625" style="71" customWidth="1"/>
    <col min="8" max="9" width="8.7109375" style="71" customWidth="1"/>
    <col min="10" max="10" width="9.85546875" style="71" customWidth="1"/>
    <col min="11" max="11" width="6.5703125" style="71" customWidth="1"/>
    <col min="12" max="12" width="7.28515625" style="71" customWidth="1"/>
    <col min="13" max="13" width="7.42578125" style="71" customWidth="1"/>
    <col min="14" max="14" width="6.42578125" style="71" customWidth="1"/>
    <col min="15" max="15" width="7.28515625" style="71" customWidth="1"/>
    <col min="16" max="16" width="7.85546875" style="71" customWidth="1"/>
    <col min="17" max="17" width="9.28515625" style="71" customWidth="1"/>
    <col min="18" max="18" width="7.42578125" style="71" customWidth="1"/>
    <col min="19" max="19" width="8.7109375" style="71" customWidth="1"/>
    <col min="20" max="20" width="6.140625" style="71" customWidth="1"/>
    <col min="21" max="21" width="7.28515625" style="71" customWidth="1"/>
    <col min="22" max="22" width="6.5703125" style="71" customWidth="1"/>
    <col min="23" max="16384" width="9.140625" style="116"/>
  </cols>
  <sheetData>
    <row r="1" spans="1:22" s="115" customFormat="1" ht="38.25" customHeight="1">
      <c r="A1" s="417" t="s">
        <v>528</v>
      </c>
      <c r="B1" s="679" t="s">
        <v>529</v>
      </c>
      <c r="C1" s="679"/>
      <c r="D1" s="679"/>
      <c r="E1" s="679"/>
      <c r="F1" s="679"/>
      <c r="G1" s="679"/>
      <c r="H1" s="679"/>
      <c r="I1" s="679"/>
      <c r="J1" s="679"/>
      <c r="K1" s="679" t="str">
        <f>B1</f>
        <v>Number of Teachers in Universities teaching departments and its Constituent Units/Off-campus Centres</v>
      </c>
      <c r="L1" s="679"/>
      <c r="M1" s="679"/>
      <c r="N1" s="679"/>
      <c r="O1" s="679"/>
      <c r="P1" s="679"/>
      <c r="Q1" s="679"/>
      <c r="R1" s="679"/>
      <c r="S1" s="679"/>
      <c r="T1" s="679"/>
      <c r="U1" s="679"/>
      <c r="V1" s="679"/>
    </row>
    <row r="2" spans="1:22" s="185" customFormat="1" ht="31.5" customHeight="1">
      <c r="A2" s="680" t="s">
        <v>36</v>
      </c>
      <c r="B2" s="670" t="s">
        <v>520</v>
      </c>
      <c r="C2" s="670"/>
      <c r="D2" s="670"/>
      <c r="E2" s="670" t="s">
        <v>521</v>
      </c>
      <c r="F2" s="671"/>
      <c r="G2" s="671"/>
      <c r="H2" s="670" t="s">
        <v>522</v>
      </c>
      <c r="I2" s="671"/>
      <c r="J2" s="671"/>
      <c r="K2" s="670" t="s">
        <v>523</v>
      </c>
      <c r="L2" s="671"/>
      <c r="M2" s="671"/>
      <c r="N2" s="670" t="s">
        <v>524</v>
      </c>
      <c r="O2" s="671"/>
      <c r="P2" s="671"/>
      <c r="Q2" s="672" t="s">
        <v>38</v>
      </c>
      <c r="R2" s="673"/>
      <c r="S2" s="674"/>
      <c r="T2" s="682" t="s">
        <v>525</v>
      </c>
      <c r="U2" s="683"/>
      <c r="V2" s="683"/>
    </row>
    <row r="3" spans="1:22" s="185" customFormat="1" ht="19.5" customHeight="1">
      <c r="A3" s="681"/>
      <c r="B3" s="183" t="s">
        <v>95</v>
      </c>
      <c r="C3" s="183" t="s">
        <v>96</v>
      </c>
      <c r="D3" s="183" t="s">
        <v>82</v>
      </c>
      <c r="E3" s="183" t="s">
        <v>95</v>
      </c>
      <c r="F3" s="183" t="s">
        <v>96</v>
      </c>
      <c r="G3" s="183" t="s">
        <v>82</v>
      </c>
      <c r="H3" s="183" t="s">
        <v>95</v>
      </c>
      <c r="I3" s="183" t="s">
        <v>96</v>
      </c>
      <c r="J3" s="183" t="s">
        <v>82</v>
      </c>
      <c r="K3" s="183" t="s">
        <v>95</v>
      </c>
      <c r="L3" s="183" t="s">
        <v>96</v>
      </c>
      <c r="M3" s="183" t="s">
        <v>82</v>
      </c>
      <c r="N3" s="183" t="s">
        <v>95</v>
      </c>
      <c r="O3" s="183" t="s">
        <v>96</v>
      </c>
      <c r="P3" s="183" t="s">
        <v>82</v>
      </c>
      <c r="Q3" s="183" t="s">
        <v>95</v>
      </c>
      <c r="R3" s="183" t="s">
        <v>96</v>
      </c>
      <c r="S3" s="183" t="s">
        <v>82</v>
      </c>
      <c r="T3" s="184" t="s">
        <v>95</v>
      </c>
      <c r="U3" s="184" t="s">
        <v>96</v>
      </c>
      <c r="V3" s="184" t="s">
        <v>82</v>
      </c>
    </row>
    <row r="4" spans="1:22" ht="30" customHeight="1">
      <c r="A4" s="213" t="s">
        <v>0</v>
      </c>
      <c r="B4" s="113">
        <v>2</v>
      </c>
      <c r="C4" s="113">
        <v>0</v>
      </c>
      <c r="D4" s="113">
        <v>2</v>
      </c>
      <c r="E4" s="113">
        <v>4</v>
      </c>
      <c r="F4" s="113">
        <v>0</v>
      </c>
      <c r="G4" s="113">
        <v>4</v>
      </c>
      <c r="H4" s="113">
        <v>3</v>
      </c>
      <c r="I4" s="113">
        <v>1</v>
      </c>
      <c r="J4" s="113">
        <v>4</v>
      </c>
      <c r="K4" s="113">
        <v>0</v>
      </c>
      <c r="L4" s="113">
        <v>0</v>
      </c>
      <c r="M4" s="113">
        <v>0</v>
      </c>
      <c r="N4" s="113">
        <v>0</v>
      </c>
      <c r="O4" s="113">
        <v>0</v>
      </c>
      <c r="P4" s="113">
        <v>0</v>
      </c>
      <c r="Q4" s="113">
        <v>9</v>
      </c>
      <c r="R4" s="113">
        <v>1</v>
      </c>
      <c r="S4" s="113">
        <v>10</v>
      </c>
      <c r="T4" s="113">
        <v>0</v>
      </c>
      <c r="U4" s="113">
        <v>0</v>
      </c>
      <c r="V4" s="113">
        <v>0</v>
      </c>
    </row>
    <row r="5" spans="1:22" ht="20.25" customHeight="1">
      <c r="A5" s="213" t="s">
        <v>1</v>
      </c>
      <c r="B5" s="113">
        <v>1102</v>
      </c>
      <c r="C5" s="113">
        <v>261</v>
      </c>
      <c r="D5" s="113">
        <v>1363</v>
      </c>
      <c r="E5" s="113">
        <v>470</v>
      </c>
      <c r="F5" s="113">
        <v>205</v>
      </c>
      <c r="G5" s="113">
        <v>675</v>
      </c>
      <c r="H5" s="113">
        <v>2229</v>
      </c>
      <c r="I5" s="113">
        <v>999</v>
      </c>
      <c r="J5" s="113">
        <v>3228</v>
      </c>
      <c r="K5" s="113">
        <v>13</v>
      </c>
      <c r="L5" s="113">
        <v>39</v>
      </c>
      <c r="M5" s="113">
        <v>52</v>
      </c>
      <c r="N5" s="113">
        <v>675</v>
      </c>
      <c r="O5" s="113">
        <v>378</v>
      </c>
      <c r="P5" s="113">
        <v>1053</v>
      </c>
      <c r="Q5" s="113">
        <v>4489</v>
      </c>
      <c r="R5" s="113">
        <v>1882</v>
      </c>
      <c r="S5" s="113">
        <v>6371</v>
      </c>
      <c r="T5" s="113">
        <v>34</v>
      </c>
      <c r="U5" s="113">
        <v>10</v>
      </c>
      <c r="V5" s="113">
        <v>44</v>
      </c>
    </row>
    <row r="6" spans="1:22" ht="20.25" customHeight="1">
      <c r="A6" s="213" t="s">
        <v>2</v>
      </c>
      <c r="B6" s="113">
        <v>85</v>
      </c>
      <c r="C6" s="113">
        <v>9</v>
      </c>
      <c r="D6" s="113">
        <v>94</v>
      </c>
      <c r="E6" s="113">
        <v>69</v>
      </c>
      <c r="F6" s="113">
        <v>18</v>
      </c>
      <c r="G6" s="113">
        <v>87</v>
      </c>
      <c r="H6" s="113">
        <v>230</v>
      </c>
      <c r="I6" s="113">
        <v>102</v>
      </c>
      <c r="J6" s="113">
        <v>332</v>
      </c>
      <c r="K6" s="113">
        <v>4</v>
      </c>
      <c r="L6" s="113">
        <v>0</v>
      </c>
      <c r="M6" s="113">
        <v>4</v>
      </c>
      <c r="N6" s="113">
        <v>0</v>
      </c>
      <c r="O6" s="113">
        <v>0</v>
      </c>
      <c r="P6" s="113">
        <v>0</v>
      </c>
      <c r="Q6" s="113">
        <v>388</v>
      </c>
      <c r="R6" s="113">
        <v>129</v>
      </c>
      <c r="S6" s="113">
        <v>517</v>
      </c>
      <c r="T6" s="113">
        <v>0</v>
      </c>
      <c r="U6" s="113">
        <v>0</v>
      </c>
      <c r="V6" s="113">
        <v>0</v>
      </c>
    </row>
    <row r="7" spans="1:22" ht="20.25" customHeight="1">
      <c r="A7" s="213" t="s">
        <v>3</v>
      </c>
      <c r="B7" s="113">
        <v>685</v>
      </c>
      <c r="C7" s="113">
        <v>157</v>
      </c>
      <c r="D7" s="113">
        <v>842</v>
      </c>
      <c r="E7" s="113">
        <v>442</v>
      </c>
      <c r="F7" s="113">
        <v>102</v>
      </c>
      <c r="G7" s="113">
        <v>544</v>
      </c>
      <c r="H7" s="113">
        <v>1113</v>
      </c>
      <c r="I7" s="113">
        <v>550</v>
      </c>
      <c r="J7" s="113">
        <v>1663</v>
      </c>
      <c r="K7" s="113">
        <v>20</v>
      </c>
      <c r="L7" s="113">
        <v>4</v>
      </c>
      <c r="M7" s="113">
        <v>24</v>
      </c>
      <c r="N7" s="113">
        <v>105</v>
      </c>
      <c r="O7" s="113">
        <v>117</v>
      </c>
      <c r="P7" s="113">
        <v>222</v>
      </c>
      <c r="Q7" s="113">
        <v>2365</v>
      </c>
      <c r="R7" s="113">
        <v>930</v>
      </c>
      <c r="S7" s="113">
        <v>3295</v>
      </c>
      <c r="T7" s="113">
        <v>69</v>
      </c>
      <c r="U7" s="113">
        <v>22</v>
      </c>
      <c r="V7" s="113">
        <v>91</v>
      </c>
    </row>
    <row r="8" spans="1:22" ht="20.25" customHeight="1">
      <c r="A8" s="213" t="s">
        <v>4</v>
      </c>
      <c r="B8" s="113">
        <v>672</v>
      </c>
      <c r="C8" s="113">
        <v>148</v>
      </c>
      <c r="D8" s="113">
        <v>820</v>
      </c>
      <c r="E8" s="113">
        <v>327</v>
      </c>
      <c r="F8" s="113">
        <v>49</v>
      </c>
      <c r="G8" s="113">
        <v>376</v>
      </c>
      <c r="H8" s="113">
        <v>477</v>
      </c>
      <c r="I8" s="113">
        <v>113</v>
      </c>
      <c r="J8" s="113">
        <v>590</v>
      </c>
      <c r="K8" s="113">
        <v>93</v>
      </c>
      <c r="L8" s="113">
        <v>45</v>
      </c>
      <c r="M8" s="113">
        <v>138</v>
      </c>
      <c r="N8" s="113">
        <v>2831</v>
      </c>
      <c r="O8" s="113">
        <v>63</v>
      </c>
      <c r="P8" s="113">
        <v>2894</v>
      </c>
      <c r="Q8" s="113">
        <v>4400</v>
      </c>
      <c r="R8" s="113">
        <v>418</v>
      </c>
      <c r="S8" s="113">
        <v>4818</v>
      </c>
      <c r="T8" s="113">
        <v>785</v>
      </c>
      <c r="U8" s="113">
        <v>197</v>
      </c>
      <c r="V8" s="113">
        <v>982</v>
      </c>
    </row>
    <row r="9" spans="1:22" ht="20.25" customHeight="1">
      <c r="A9" s="213" t="s">
        <v>5</v>
      </c>
      <c r="B9" s="113">
        <v>408</v>
      </c>
      <c r="C9" s="113">
        <v>233</v>
      </c>
      <c r="D9" s="113">
        <v>641</v>
      </c>
      <c r="E9" s="113">
        <v>64</v>
      </c>
      <c r="F9" s="113">
        <v>55</v>
      </c>
      <c r="G9" s="113">
        <v>119</v>
      </c>
      <c r="H9" s="113">
        <v>245</v>
      </c>
      <c r="I9" s="113">
        <v>257</v>
      </c>
      <c r="J9" s="113">
        <v>502</v>
      </c>
      <c r="K9" s="113">
        <v>0</v>
      </c>
      <c r="L9" s="113">
        <v>0</v>
      </c>
      <c r="M9" s="113">
        <v>0</v>
      </c>
      <c r="N9" s="113">
        <v>62</v>
      </c>
      <c r="O9" s="113">
        <v>73</v>
      </c>
      <c r="P9" s="113">
        <v>135</v>
      </c>
      <c r="Q9" s="113">
        <v>779</v>
      </c>
      <c r="R9" s="113">
        <v>618</v>
      </c>
      <c r="S9" s="113">
        <v>1397</v>
      </c>
      <c r="T9" s="113">
        <v>0</v>
      </c>
      <c r="U9" s="113">
        <v>0</v>
      </c>
      <c r="V9" s="113">
        <v>0</v>
      </c>
    </row>
    <row r="10" spans="1:22" ht="20.25" customHeight="1">
      <c r="A10" s="213" t="s">
        <v>6</v>
      </c>
      <c r="B10" s="113">
        <v>138</v>
      </c>
      <c r="C10" s="113">
        <v>38</v>
      </c>
      <c r="D10" s="113">
        <v>176</v>
      </c>
      <c r="E10" s="113">
        <v>176</v>
      </c>
      <c r="F10" s="113">
        <v>64</v>
      </c>
      <c r="G10" s="113">
        <v>240</v>
      </c>
      <c r="H10" s="113">
        <v>756</v>
      </c>
      <c r="I10" s="113">
        <v>272</v>
      </c>
      <c r="J10" s="113">
        <v>1028</v>
      </c>
      <c r="K10" s="113">
        <v>4</v>
      </c>
      <c r="L10" s="113">
        <v>1</v>
      </c>
      <c r="M10" s="113">
        <v>5</v>
      </c>
      <c r="N10" s="113">
        <v>167</v>
      </c>
      <c r="O10" s="113">
        <v>97</v>
      </c>
      <c r="P10" s="113">
        <v>264</v>
      </c>
      <c r="Q10" s="113">
        <v>1241</v>
      </c>
      <c r="R10" s="113">
        <v>472</v>
      </c>
      <c r="S10" s="113">
        <v>1713</v>
      </c>
      <c r="T10" s="113">
        <v>16</v>
      </c>
      <c r="U10" s="113">
        <v>8</v>
      </c>
      <c r="V10" s="113">
        <v>24</v>
      </c>
    </row>
    <row r="11" spans="1:22" ht="20.25" customHeight="1">
      <c r="A11" s="213" t="s">
        <v>7</v>
      </c>
      <c r="B11" s="113">
        <v>0</v>
      </c>
      <c r="C11" s="113">
        <v>0</v>
      </c>
      <c r="D11" s="113">
        <v>0</v>
      </c>
      <c r="E11" s="113">
        <v>0</v>
      </c>
      <c r="F11" s="113">
        <v>0</v>
      </c>
      <c r="G11" s="113">
        <v>0</v>
      </c>
      <c r="H11" s="113">
        <v>4</v>
      </c>
      <c r="I11" s="113">
        <v>2</v>
      </c>
      <c r="J11" s="113">
        <v>6</v>
      </c>
      <c r="K11" s="113">
        <v>0</v>
      </c>
      <c r="L11" s="113">
        <v>0</v>
      </c>
      <c r="M11" s="113">
        <v>0</v>
      </c>
      <c r="N11" s="113">
        <v>0</v>
      </c>
      <c r="O11" s="113">
        <v>0</v>
      </c>
      <c r="P11" s="113">
        <v>0</v>
      </c>
      <c r="Q11" s="113">
        <v>4</v>
      </c>
      <c r="R11" s="113">
        <v>2</v>
      </c>
      <c r="S11" s="113">
        <v>6</v>
      </c>
      <c r="T11" s="113">
        <v>0</v>
      </c>
      <c r="U11" s="113">
        <v>0</v>
      </c>
      <c r="V11" s="113">
        <v>0</v>
      </c>
    </row>
    <row r="12" spans="1:22" ht="20.25" customHeight="1">
      <c r="A12" s="213" t="s">
        <v>68</v>
      </c>
      <c r="B12" s="113">
        <v>0</v>
      </c>
      <c r="C12" s="113">
        <v>0</v>
      </c>
      <c r="D12" s="113">
        <v>0</v>
      </c>
      <c r="E12" s="113">
        <v>0</v>
      </c>
      <c r="F12" s="113">
        <v>0</v>
      </c>
      <c r="G12" s="113">
        <v>0</v>
      </c>
      <c r="H12" s="113">
        <v>0</v>
      </c>
      <c r="I12" s="113">
        <v>0</v>
      </c>
      <c r="J12" s="113">
        <v>0</v>
      </c>
      <c r="K12" s="113">
        <v>0</v>
      </c>
      <c r="L12" s="113">
        <v>0</v>
      </c>
      <c r="M12" s="113">
        <v>0</v>
      </c>
      <c r="N12" s="113">
        <v>0</v>
      </c>
      <c r="O12" s="113">
        <v>0</v>
      </c>
      <c r="P12" s="113">
        <v>0</v>
      </c>
      <c r="Q12" s="113">
        <v>0</v>
      </c>
      <c r="R12" s="113">
        <v>0</v>
      </c>
      <c r="S12" s="113">
        <v>0</v>
      </c>
      <c r="T12" s="113">
        <v>0</v>
      </c>
      <c r="U12" s="113">
        <v>0</v>
      </c>
      <c r="V12" s="113">
        <v>0</v>
      </c>
    </row>
    <row r="13" spans="1:22" ht="20.25" customHeight="1">
      <c r="A13" s="213" t="s">
        <v>8</v>
      </c>
      <c r="B13" s="113">
        <v>1427</v>
      </c>
      <c r="C13" s="113">
        <v>521</v>
      </c>
      <c r="D13" s="113">
        <v>1948</v>
      </c>
      <c r="E13" s="113">
        <v>864</v>
      </c>
      <c r="F13" s="113">
        <v>479</v>
      </c>
      <c r="G13" s="113">
        <v>1343</v>
      </c>
      <c r="H13" s="113">
        <v>1589</v>
      </c>
      <c r="I13" s="113">
        <v>1103</v>
      </c>
      <c r="J13" s="113">
        <v>2692</v>
      </c>
      <c r="K13" s="113">
        <v>12</v>
      </c>
      <c r="L13" s="113">
        <v>47</v>
      </c>
      <c r="M13" s="113">
        <v>59</v>
      </c>
      <c r="N13" s="113">
        <v>28</v>
      </c>
      <c r="O13" s="113">
        <v>28</v>
      </c>
      <c r="P13" s="113">
        <v>56</v>
      </c>
      <c r="Q13" s="113">
        <v>3920</v>
      </c>
      <c r="R13" s="113">
        <v>2178</v>
      </c>
      <c r="S13" s="113">
        <v>6098</v>
      </c>
      <c r="T13" s="113">
        <v>60</v>
      </c>
      <c r="U13" s="113">
        <v>24</v>
      </c>
      <c r="V13" s="113">
        <v>84</v>
      </c>
    </row>
    <row r="14" spans="1:22" ht="20.25" customHeight="1">
      <c r="A14" s="213" t="s">
        <v>9</v>
      </c>
      <c r="B14" s="113">
        <v>37</v>
      </c>
      <c r="C14" s="113">
        <v>13</v>
      </c>
      <c r="D14" s="113">
        <v>50</v>
      </c>
      <c r="E14" s="113">
        <v>24</v>
      </c>
      <c r="F14" s="113">
        <v>10</v>
      </c>
      <c r="G14" s="113">
        <v>34</v>
      </c>
      <c r="H14" s="113">
        <v>46</v>
      </c>
      <c r="I14" s="113">
        <v>25</v>
      </c>
      <c r="J14" s="113">
        <v>71</v>
      </c>
      <c r="K14" s="113">
        <v>0</v>
      </c>
      <c r="L14" s="113">
        <v>0</v>
      </c>
      <c r="M14" s="113">
        <v>0</v>
      </c>
      <c r="N14" s="113">
        <v>0</v>
      </c>
      <c r="O14" s="113">
        <v>0</v>
      </c>
      <c r="P14" s="113">
        <v>0</v>
      </c>
      <c r="Q14" s="113">
        <v>107</v>
      </c>
      <c r="R14" s="113">
        <v>48</v>
      </c>
      <c r="S14" s="113">
        <v>155</v>
      </c>
      <c r="T14" s="113">
        <v>0</v>
      </c>
      <c r="U14" s="113">
        <v>0</v>
      </c>
      <c r="V14" s="113">
        <v>0</v>
      </c>
    </row>
    <row r="15" spans="1:22" ht="20.25" customHeight="1">
      <c r="A15" s="213" t="s">
        <v>10</v>
      </c>
      <c r="B15" s="113">
        <v>1096</v>
      </c>
      <c r="C15" s="113">
        <v>268</v>
      </c>
      <c r="D15" s="113">
        <v>1364</v>
      </c>
      <c r="E15" s="113">
        <v>1007</v>
      </c>
      <c r="F15" s="113">
        <v>321</v>
      </c>
      <c r="G15" s="113">
        <v>1328</v>
      </c>
      <c r="H15" s="113">
        <v>3610</v>
      </c>
      <c r="I15" s="113">
        <v>1844</v>
      </c>
      <c r="J15" s="113">
        <v>5454</v>
      </c>
      <c r="K15" s="113">
        <v>254</v>
      </c>
      <c r="L15" s="113">
        <v>261</v>
      </c>
      <c r="M15" s="113">
        <v>515</v>
      </c>
      <c r="N15" s="113">
        <v>290</v>
      </c>
      <c r="O15" s="113">
        <v>363</v>
      </c>
      <c r="P15" s="113">
        <v>653</v>
      </c>
      <c r="Q15" s="113">
        <v>6257</v>
      </c>
      <c r="R15" s="113">
        <v>3057</v>
      </c>
      <c r="S15" s="113">
        <v>9314</v>
      </c>
      <c r="T15" s="113">
        <v>531</v>
      </c>
      <c r="U15" s="113">
        <v>284</v>
      </c>
      <c r="V15" s="113">
        <v>815</v>
      </c>
    </row>
    <row r="16" spans="1:22" ht="20.25" customHeight="1">
      <c r="A16" s="213" t="s">
        <v>11</v>
      </c>
      <c r="B16" s="113">
        <v>1188</v>
      </c>
      <c r="C16" s="113">
        <v>358</v>
      </c>
      <c r="D16" s="113">
        <v>1546</v>
      </c>
      <c r="E16" s="113">
        <v>535</v>
      </c>
      <c r="F16" s="113">
        <v>316</v>
      </c>
      <c r="G16" s="113">
        <v>851</v>
      </c>
      <c r="H16" s="113">
        <v>2100</v>
      </c>
      <c r="I16" s="113">
        <v>1836</v>
      </c>
      <c r="J16" s="113">
        <v>3936</v>
      </c>
      <c r="K16" s="113">
        <v>298</v>
      </c>
      <c r="L16" s="113">
        <v>211</v>
      </c>
      <c r="M16" s="113">
        <v>509</v>
      </c>
      <c r="N16" s="113">
        <v>72</v>
      </c>
      <c r="O16" s="113">
        <v>125</v>
      </c>
      <c r="P16" s="113">
        <v>197</v>
      </c>
      <c r="Q16" s="113">
        <v>4193</v>
      </c>
      <c r="R16" s="113">
        <v>2846</v>
      </c>
      <c r="S16" s="113">
        <v>7039</v>
      </c>
      <c r="T16" s="113">
        <v>32</v>
      </c>
      <c r="U16" s="113">
        <v>34</v>
      </c>
      <c r="V16" s="113">
        <v>66</v>
      </c>
    </row>
    <row r="17" spans="1:22" ht="20.25" customHeight="1">
      <c r="A17" s="213" t="s">
        <v>12</v>
      </c>
      <c r="B17" s="113">
        <v>575</v>
      </c>
      <c r="C17" s="113">
        <v>97</v>
      </c>
      <c r="D17" s="113">
        <v>672</v>
      </c>
      <c r="E17" s="113">
        <v>270</v>
      </c>
      <c r="F17" s="113">
        <v>85</v>
      </c>
      <c r="G17" s="113">
        <v>355</v>
      </c>
      <c r="H17" s="113">
        <v>1085</v>
      </c>
      <c r="I17" s="113">
        <v>712</v>
      </c>
      <c r="J17" s="113">
        <v>1797</v>
      </c>
      <c r="K17" s="113">
        <v>3</v>
      </c>
      <c r="L17" s="113">
        <v>18</v>
      </c>
      <c r="M17" s="113">
        <v>21</v>
      </c>
      <c r="N17" s="113">
        <v>45</v>
      </c>
      <c r="O17" s="113">
        <v>34</v>
      </c>
      <c r="P17" s="113">
        <v>79</v>
      </c>
      <c r="Q17" s="113">
        <v>1978</v>
      </c>
      <c r="R17" s="113">
        <v>946</v>
      </c>
      <c r="S17" s="113">
        <v>2924</v>
      </c>
      <c r="T17" s="113">
        <v>7</v>
      </c>
      <c r="U17" s="113">
        <v>4</v>
      </c>
      <c r="V17" s="113">
        <v>11</v>
      </c>
    </row>
    <row r="18" spans="1:22" ht="20.25" customHeight="1">
      <c r="A18" s="213" t="s">
        <v>13</v>
      </c>
      <c r="B18" s="113">
        <v>343</v>
      </c>
      <c r="C18" s="113">
        <v>76</v>
      </c>
      <c r="D18" s="113">
        <v>419</v>
      </c>
      <c r="E18" s="113">
        <v>204</v>
      </c>
      <c r="F18" s="113">
        <v>57</v>
      </c>
      <c r="G18" s="113">
        <v>261</v>
      </c>
      <c r="H18" s="113">
        <v>658</v>
      </c>
      <c r="I18" s="113">
        <v>238</v>
      </c>
      <c r="J18" s="113">
        <v>896</v>
      </c>
      <c r="K18" s="113">
        <v>54</v>
      </c>
      <c r="L18" s="113">
        <v>2</v>
      </c>
      <c r="M18" s="113">
        <v>56</v>
      </c>
      <c r="N18" s="113">
        <v>326</v>
      </c>
      <c r="O18" s="113">
        <v>131</v>
      </c>
      <c r="P18" s="113">
        <v>457</v>
      </c>
      <c r="Q18" s="113">
        <v>1585</v>
      </c>
      <c r="R18" s="113">
        <v>504</v>
      </c>
      <c r="S18" s="113">
        <v>2089</v>
      </c>
      <c r="T18" s="113">
        <v>7</v>
      </c>
      <c r="U18" s="113">
        <v>0</v>
      </c>
      <c r="V18" s="113">
        <v>7</v>
      </c>
    </row>
    <row r="19" spans="1:22" ht="20.25" customHeight="1">
      <c r="A19" s="213" t="s">
        <v>14</v>
      </c>
      <c r="B19" s="113">
        <v>288</v>
      </c>
      <c r="C19" s="113">
        <v>45</v>
      </c>
      <c r="D19" s="113">
        <v>333</v>
      </c>
      <c r="E19" s="113">
        <v>310</v>
      </c>
      <c r="F19" s="113">
        <v>78</v>
      </c>
      <c r="G19" s="113">
        <v>388</v>
      </c>
      <c r="H19" s="113">
        <v>578</v>
      </c>
      <c r="I19" s="113">
        <v>151</v>
      </c>
      <c r="J19" s="113">
        <v>729</v>
      </c>
      <c r="K19" s="113">
        <v>5</v>
      </c>
      <c r="L19" s="113">
        <v>0</v>
      </c>
      <c r="M19" s="113">
        <v>5</v>
      </c>
      <c r="N19" s="113">
        <v>128</v>
      </c>
      <c r="O19" s="113">
        <v>33</v>
      </c>
      <c r="P19" s="113">
        <v>161</v>
      </c>
      <c r="Q19" s="113">
        <v>1309</v>
      </c>
      <c r="R19" s="113">
        <v>307</v>
      </c>
      <c r="S19" s="113">
        <v>1616</v>
      </c>
      <c r="T19" s="113">
        <v>36</v>
      </c>
      <c r="U19" s="113">
        <v>3</v>
      </c>
      <c r="V19" s="113">
        <v>39</v>
      </c>
    </row>
    <row r="20" spans="1:22" ht="20.25" customHeight="1">
      <c r="A20" s="213" t="s">
        <v>15</v>
      </c>
      <c r="B20" s="113">
        <v>2809</v>
      </c>
      <c r="C20" s="113">
        <v>692</v>
      </c>
      <c r="D20" s="113">
        <v>3501</v>
      </c>
      <c r="E20" s="113">
        <v>1610</v>
      </c>
      <c r="F20" s="113">
        <v>709</v>
      </c>
      <c r="G20" s="113">
        <v>2319</v>
      </c>
      <c r="H20" s="113">
        <v>3775</v>
      </c>
      <c r="I20" s="113">
        <v>2381</v>
      </c>
      <c r="J20" s="113">
        <v>6156</v>
      </c>
      <c r="K20" s="113">
        <v>781</v>
      </c>
      <c r="L20" s="113">
        <v>692</v>
      </c>
      <c r="M20" s="113">
        <v>1473</v>
      </c>
      <c r="N20" s="113">
        <v>669</v>
      </c>
      <c r="O20" s="113">
        <v>426</v>
      </c>
      <c r="P20" s="113">
        <v>1095</v>
      </c>
      <c r="Q20" s="113">
        <v>9644</v>
      </c>
      <c r="R20" s="113">
        <v>4900</v>
      </c>
      <c r="S20" s="113">
        <v>14544</v>
      </c>
      <c r="T20" s="113">
        <v>129</v>
      </c>
      <c r="U20" s="113">
        <v>39</v>
      </c>
      <c r="V20" s="113">
        <v>168</v>
      </c>
    </row>
    <row r="21" spans="1:22" ht="20.25" customHeight="1">
      <c r="A21" s="213" t="s">
        <v>16</v>
      </c>
      <c r="B21" s="113">
        <v>434</v>
      </c>
      <c r="C21" s="113">
        <v>210</v>
      </c>
      <c r="D21" s="113">
        <v>644</v>
      </c>
      <c r="E21" s="113">
        <v>461</v>
      </c>
      <c r="F21" s="113">
        <v>261</v>
      </c>
      <c r="G21" s="113">
        <v>722</v>
      </c>
      <c r="H21" s="113">
        <v>1139</v>
      </c>
      <c r="I21" s="113">
        <v>1255</v>
      </c>
      <c r="J21" s="113">
        <v>2394</v>
      </c>
      <c r="K21" s="113">
        <v>39</v>
      </c>
      <c r="L21" s="113">
        <v>14</v>
      </c>
      <c r="M21" s="113">
        <v>53</v>
      </c>
      <c r="N21" s="113">
        <v>205</v>
      </c>
      <c r="O21" s="113">
        <v>488</v>
      </c>
      <c r="P21" s="113">
        <v>693</v>
      </c>
      <c r="Q21" s="113">
        <v>2278</v>
      </c>
      <c r="R21" s="113">
        <v>2228</v>
      </c>
      <c r="S21" s="113">
        <v>4506</v>
      </c>
      <c r="T21" s="113">
        <v>45</v>
      </c>
      <c r="U21" s="113">
        <v>22</v>
      </c>
      <c r="V21" s="113">
        <v>67</v>
      </c>
    </row>
    <row r="22" spans="1:22" ht="20.25" customHeight="1">
      <c r="A22" s="213" t="s">
        <v>69</v>
      </c>
      <c r="B22" s="113">
        <v>3</v>
      </c>
      <c r="C22" s="113">
        <v>0</v>
      </c>
      <c r="D22" s="113">
        <v>3</v>
      </c>
      <c r="E22" s="113">
        <v>4</v>
      </c>
      <c r="F22" s="113">
        <v>0</v>
      </c>
      <c r="G22" s="113">
        <v>4</v>
      </c>
      <c r="H22" s="113">
        <v>20</v>
      </c>
      <c r="I22" s="113">
        <v>13</v>
      </c>
      <c r="J22" s="113">
        <v>33</v>
      </c>
      <c r="K22" s="113">
        <v>0</v>
      </c>
      <c r="L22" s="113">
        <v>0</v>
      </c>
      <c r="M22" s="113">
        <v>0</v>
      </c>
      <c r="N22" s="113">
        <v>0</v>
      </c>
      <c r="O22" s="113">
        <v>0</v>
      </c>
      <c r="P22" s="113">
        <v>0</v>
      </c>
      <c r="Q22" s="113">
        <v>27</v>
      </c>
      <c r="R22" s="113">
        <v>13</v>
      </c>
      <c r="S22" s="113">
        <v>40</v>
      </c>
      <c r="T22" s="113">
        <v>0</v>
      </c>
      <c r="U22" s="113">
        <v>0</v>
      </c>
      <c r="V22" s="113">
        <v>0</v>
      </c>
    </row>
    <row r="23" spans="1:22" ht="20.25" customHeight="1">
      <c r="A23" s="213" t="s">
        <v>17</v>
      </c>
      <c r="B23" s="113">
        <v>1262</v>
      </c>
      <c r="C23" s="113">
        <v>421</v>
      </c>
      <c r="D23" s="113">
        <v>1683</v>
      </c>
      <c r="E23" s="113">
        <v>756</v>
      </c>
      <c r="F23" s="113">
        <v>288</v>
      </c>
      <c r="G23" s="113">
        <v>1044</v>
      </c>
      <c r="H23" s="113">
        <v>4109</v>
      </c>
      <c r="I23" s="113">
        <v>2127</v>
      </c>
      <c r="J23" s="113">
        <v>6236</v>
      </c>
      <c r="K23" s="113">
        <v>401</v>
      </c>
      <c r="L23" s="113">
        <v>452</v>
      </c>
      <c r="M23" s="113">
        <v>853</v>
      </c>
      <c r="N23" s="113">
        <v>428</v>
      </c>
      <c r="O23" s="113">
        <v>356</v>
      </c>
      <c r="P23" s="113">
        <v>784</v>
      </c>
      <c r="Q23" s="113">
        <v>6956</v>
      </c>
      <c r="R23" s="113">
        <v>3644</v>
      </c>
      <c r="S23" s="113">
        <v>10600</v>
      </c>
      <c r="T23" s="113">
        <v>184</v>
      </c>
      <c r="U23" s="113">
        <v>98</v>
      </c>
      <c r="V23" s="113">
        <v>282</v>
      </c>
    </row>
    <row r="24" spans="1:22" ht="20.25" customHeight="1">
      <c r="A24" s="213" t="s">
        <v>18</v>
      </c>
      <c r="B24" s="113">
        <v>3054</v>
      </c>
      <c r="C24" s="113">
        <v>977</v>
      </c>
      <c r="D24" s="113">
        <v>4031</v>
      </c>
      <c r="E24" s="113">
        <v>2150</v>
      </c>
      <c r="F24" s="113">
        <v>1022</v>
      </c>
      <c r="G24" s="113">
        <v>3172</v>
      </c>
      <c r="H24" s="113">
        <v>5263</v>
      </c>
      <c r="I24" s="113">
        <v>3422</v>
      </c>
      <c r="J24" s="113">
        <v>8685</v>
      </c>
      <c r="K24" s="113">
        <v>953</v>
      </c>
      <c r="L24" s="113">
        <v>855</v>
      </c>
      <c r="M24" s="113">
        <v>1808</v>
      </c>
      <c r="N24" s="113">
        <v>497</v>
      </c>
      <c r="O24" s="113">
        <v>460</v>
      </c>
      <c r="P24" s="113">
        <v>957</v>
      </c>
      <c r="Q24" s="113">
        <v>11917</v>
      </c>
      <c r="R24" s="113">
        <v>6736</v>
      </c>
      <c r="S24" s="113">
        <v>18653</v>
      </c>
      <c r="T24" s="113">
        <v>422</v>
      </c>
      <c r="U24" s="113">
        <v>235</v>
      </c>
      <c r="V24" s="113">
        <v>657</v>
      </c>
    </row>
    <row r="25" spans="1:22" ht="20.25" customHeight="1">
      <c r="A25" s="213" t="s">
        <v>19</v>
      </c>
      <c r="B25" s="113">
        <v>60</v>
      </c>
      <c r="C25" s="113">
        <v>14</v>
      </c>
      <c r="D25" s="113">
        <v>74</v>
      </c>
      <c r="E25" s="113">
        <v>25</v>
      </c>
      <c r="F25" s="113">
        <v>9</v>
      </c>
      <c r="G25" s="113">
        <v>34</v>
      </c>
      <c r="H25" s="113">
        <v>106</v>
      </c>
      <c r="I25" s="113">
        <v>49</v>
      </c>
      <c r="J25" s="113">
        <v>155</v>
      </c>
      <c r="K25" s="113">
        <v>3</v>
      </c>
      <c r="L25" s="113">
        <v>2</v>
      </c>
      <c r="M25" s="113">
        <v>5</v>
      </c>
      <c r="N25" s="113">
        <v>4</v>
      </c>
      <c r="O25" s="113">
        <v>1</v>
      </c>
      <c r="P25" s="113">
        <v>5</v>
      </c>
      <c r="Q25" s="113">
        <v>198</v>
      </c>
      <c r="R25" s="113">
        <v>75</v>
      </c>
      <c r="S25" s="113">
        <v>273</v>
      </c>
      <c r="T25" s="113">
        <v>0</v>
      </c>
      <c r="U25" s="113">
        <v>0</v>
      </c>
      <c r="V25" s="113">
        <v>0</v>
      </c>
    </row>
    <row r="26" spans="1:22" ht="20.25" customHeight="1">
      <c r="A26" s="213" t="s">
        <v>20</v>
      </c>
      <c r="B26" s="113">
        <v>59</v>
      </c>
      <c r="C26" s="113">
        <v>15</v>
      </c>
      <c r="D26" s="113">
        <v>74</v>
      </c>
      <c r="E26" s="113">
        <v>96</v>
      </c>
      <c r="F26" s="113">
        <v>36</v>
      </c>
      <c r="G26" s="113">
        <v>132</v>
      </c>
      <c r="H26" s="113">
        <v>251</v>
      </c>
      <c r="I26" s="113">
        <v>214</v>
      </c>
      <c r="J26" s="113">
        <v>465</v>
      </c>
      <c r="K26" s="113">
        <v>1</v>
      </c>
      <c r="L26" s="113">
        <v>2</v>
      </c>
      <c r="M26" s="113">
        <v>3</v>
      </c>
      <c r="N26" s="113">
        <v>32</v>
      </c>
      <c r="O26" s="113">
        <v>3</v>
      </c>
      <c r="P26" s="113">
        <v>35</v>
      </c>
      <c r="Q26" s="113">
        <v>439</v>
      </c>
      <c r="R26" s="113">
        <v>270</v>
      </c>
      <c r="S26" s="113">
        <v>709</v>
      </c>
      <c r="T26" s="113">
        <v>0</v>
      </c>
      <c r="U26" s="113">
        <v>0</v>
      </c>
      <c r="V26" s="113">
        <v>0</v>
      </c>
    </row>
    <row r="27" spans="1:22" ht="20.25" customHeight="1">
      <c r="A27" s="213" t="s">
        <v>21</v>
      </c>
      <c r="B27" s="113">
        <v>54</v>
      </c>
      <c r="C27" s="113">
        <v>5</v>
      </c>
      <c r="D27" s="113">
        <v>59</v>
      </c>
      <c r="E27" s="113">
        <v>17</v>
      </c>
      <c r="F27" s="113">
        <v>6</v>
      </c>
      <c r="G27" s="113">
        <v>23</v>
      </c>
      <c r="H27" s="113">
        <v>100</v>
      </c>
      <c r="I27" s="113">
        <v>66</v>
      </c>
      <c r="J27" s="113">
        <v>166</v>
      </c>
      <c r="K27" s="113">
        <v>0</v>
      </c>
      <c r="L27" s="113">
        <v>0</v>
      </c>
      <c r="M27" s="113">
        <v>0</v>
      </c>
      <c r="N27" s="113">
        <v>10</v>
      </c>
      <c r="O27" s="113">
        <v>5</v>
      </c>
      <c r="P27" s="113">
        <v>15</v>
      </c>
      <c r="Q27" s="113">
        <v>181</v>
      </c>
      <c r="R27" s="113">
        <v>82</v>
      </c>
      <c r="S27" s="113">
        <v>263</v>
      </c>
      <c r="T27" s="113">
        <v>12</v>
      </c>
      <c r="U27" s="113">
        <v>0</v>
      </c>
      <c r="V27" s="113">
        <v>12</v>
      </c>
    </row>
    <row r="28" spans="1:22" ht="20.25" customHeight="1">
      <c r="A28" s="213" t="s">
        <v>22</v>
      </c>
      <c r="B28" s="113">
        <v>50</v>
      </c>
      <c r="C28" s="113">
        <v>6</v>
      </c>
      <c r="D28" s="113">
        <v>56</v>
      </c>
      <c r="E28" s="113">
        <v>30</v>
      </c>
      <c r="F28" s="113">
        <v>10</v>
      </c>
      <c r="G28" s="113">
        <v>40</v>
      </c>
      <c r="H28" s="113">
        <v>143</v>
      </c>
      <c r="I28" s="113">
        <v>78</v>
      </c>
      <c r="J28" s="113">
        <v>221</v>
      </c>
      <c r="K28" s="113">
        <v>0</v>
      </c>
      <c r="L28" s="113">
        <v>0</v>
      </c>
      <c r="M28" s="113">
        <v>0</v>
      </c>
      <c r="N28" s="113">
        <v>3</v>
      </c>
      <c r="O28" s="113">
        <v>3</v>
      </c>
      <c r="P28" s="113">
        <v>6</v>
      </c>
      <c r="Q28" s="113">
        <v>226</v>
      </c>
      <c r="R28" s="113">
        <v>97</v>
      </c>
      <c r="S28" s="113">
        <v>323</v>
      </c>
      <c r="T28" s="113">
        <v>19</v>
      </c>
      <c r="U28" s="113">
        <v>15</v>
      </c>
      <c r="V28" s="113">
        <v>34</v>
      </c>
    </row>
    <row r="29" spans="1:22" ht="20.25" customHeight="1">
      <c r="A29" s="213" t="s">
        <v>23</v>
      </c>
      <c r="B29" s="113">
        <v>607</v>
      </c>
      <c r="C29" s="113">
        <v>126</v>
      </c>
      <c r="D29" s="113">
        <v>733</v>
      </c>
      <c r="E29" s="113">
        <v>584</v>
      </c>
      <c r="F29" s="113">
        <v>200</v>
      </c>
      <c r="G29" s="113">
        <v>784</v>
      </c>
      <c r="H29" s="113">
        <v>1771</v>
      </c>
      <c r="I29" s="113">
        <v>844</v>
      </c>
      <c r="J29" s="113">
        <v>2615</v>
      </c>
      <c r="K29" s="113">
        <v>73</v>
      </c>
      <c r="L29" s="113">
        <v>89</v>
      </c>
      <c r="M29" s="113">
        <v>162</v>
      </c>
      <c r="N29" s="113">
        <v>110</v>
      </c>
      <c r="O29" s="113">
        <v>51</v>
      </c>
      <c r="P29" s="113">
        <v>161</v>
      </c>
      <c r="Q29" s="113">
        <v>3145</v>
      </c>
      <c r="R29" s="113">
        <v>1310</v>
      </c>
      <c r="S29" s="113">
        <v>4455</v>
      </c>
      <c r="T29" s="113">
        <v>194</v>
      </c>
      <c r="U29" s="113">
        <v>63</v>
      </c>
      <c r="V29" s="113">
        <v>257</v>
      </c>
    </row>
    <row r="30" spans="1:22" ht="20.25" customHeight="1">
      <c r="A30" s="213" t="s">
        <v>24</v>
      </c>
      <c r="B30" s="113">
        <v>271</v>
      </c>
      <c r="C30" s="113">
        <v>76</v>
      </c>
      <c r="D30" s="113">
        <v>347</v>
      </c>
      <c r="E30" s="113">
        <v>221</v>
      </c>
      <c r="F30" s="113">
        <v>87</v>
      </c>
      <c r="G30" s="113">
        <v>308</v>
      </c>
      <c r="H30" s="113">
        <v>421</v>
      </c>
      <c r="I30" s="113">
        <v>231</v>
      </c>
      <c r="J30" s="113">
        <v>652</v>
      </c>
      <c r="K30" s="113">
        <v>217</v>
      </c>
      <c r="L30" s="113">
        <v>201</v>
      </c>
      <c r="M30" s="113">
        <v>418</v>
      </c>
      <c r="N30" s="113">
        <v>7</v>
      </c>
      <c r="O30" s="113">
        <v>5</v>
      </c>
      <c r="P30" s="113">
        <v>12</v>
      </c>
      <c r="Q30" s="113">
        <v>1137</v>
      </c>
      <c r="R30" s="113">
        <v>600</v>
      </c>
      <c r="S30" s="113">
        <v>1737</v>
      </c>
      <c r="T30" s="113">
        <v>5</v>
      </c>
      <c r="U30" s="113">
        <v>3</v>
      </c>
      <c r="V30" s="113">
        <v>8</v>
      </c>
    </row>
    <row r="31" spans="1:22" ht="20.25" customHeight="1">
      <c r="A31" s="213" t="s">
        <v>25</v>
      </c>
      <c r="B31" s="113">
        <v>828</v>
      </c>
      <c r="C31" s="113">
        <v>272</v>
      </c>
      <c r="D31" s="113">
        <v>1100</v>
      </c>
      <c r="E31" s="113">
        <v>560</v>
      </c>
      <c r="F31" s="113">
        <v>296</v>
      </c>
      <c r="G31" s="113">
        <v>856</v>
      </c>
      <c r="H31" s="113">
        <v>2743</v>
      </c>
      <c r="I31" s="113">
        <v>2162</v>
      </c>
      <c r="J31" s="113">
        <v>4905</v>
      </c>
      <c r="K31" s="113">
        <v>75</v>
      </c>
      <c r="L31" s="113">
        <v>95</v>
      </c>
      <c r="M31" s="113">
        <v>170</v>
      </c>
      <c r="N31" s="113">
        <v>179</v>
      </c>
      <c r="O31" s="113">
        <v>203</v>
      </c>
      <c r="P31" s="113">
        <v>382</v>
      </c>
      <c r="Q31" s="113">
        <v>4385</v>
      </c>
      <c r="R31" s="113">
        <v>3028</v>
      </c>
      <c r="S31" s="113">
        <v>7413</v>
      </c>
      <c r="T31" s="113">
        <v>17</v>
      </c>
      <c r="U31" s="113">
        <v>0</v>
      </c>
      <c r="V31" s="113">
        <v>17</v>
      </c>
    </row>
    <row r="32" spans="1:22" ht="20.25" customHeight="1">
      <c r="A32" s="213" t="s">
        <v>26</v>
      </c>
      <c r="B32" s="113">
        <v>1189</v>
      </c>
      <c r="C32" s="113">
        <v>320</v>
      </c>
      <c r="D32" s="113">
        <v>1509</v>
      </c>
      <c r="E32" s="113">
        <v>1103</v>
      </c>
      <c r="F32" s="113">
        <v>396</v>
      </c>
      <c r="G32" s="113">
        <v>1499</v>
      </c>
      <c r="H32" s="113">
        <v>3739</v>
      </c>
      <c r="I32" s="113">
        <v>2086</v>
      </c>
      <c r="J32" s="113">
        <v>5825</v>
      </c>
      <c r="K32" s="113">
        <v>368</v>
      </c>
      <c r="L32" s="113">
        <v>163</v>
      </c>
      <c r="M32" s="113">
        <v>531</v>
      </c>
      <c r="N32" s="113">
        <v>166</v>
      </c>
      <c r="O32" s="113">
        <v>129</v>
      </c>
      <c r="P32" s="113">
        <v>295</v>
      </c>
      <c r="Q32" s="113">
        <v>6565</v>
      </c>
      <c r="R32" s="113">
        <v>3094</v>
      </c>
      <c r="S32" s="113">
        <v>9659</v>
      </c>
      <c r="T32" s="113">
        <v>101</v>
      </c>
      <c r="U32" s="113">
        <v>78</v>
      </c>
      <c r="V32" s="113">
        <v>179</v>
      </c>
    </row>
    <row r="33" spans="1:22" ht="20.25" customHeight="1">
      <c r="A33" s="213" t="s">
        <v>27</v>
      </c>
      <c r="B33" s="113">
        <v>64</v>
      </c>
      <c r="C33" s="113">
        <v>23</v>
      </c>
      <c r="D33" s="113">
        <v>87</v>
      </c>
      <c r="E33" s="113">
        <v>89</v>
      </c>
      <c r="F33" s="113">
        <v>32</v>
      </c>
      <c r="G33" s="113">
        <v>121</v>
      </c>
      <c r="H33" s="113">
        <v>322</v>
      </c>
      <c r="I33" s="113">
        <v>188</v>
      </c>
      <c r="J33" s="113">
        <v>510</v>
      </c>
      <c r="K33" s="113">
        <v>84</v>
      </c>
      <c r="L33" s="113">
        <v>137</v>
      </c>
      <c r="M33" s="113">
        <v>221</v>
      </c>
      <c r="N33" s="113">
        <v>0</v>
      </c>
      <c r="O33" s="113">
        <v>1</v>
      </c>
      <c r="P33" s="113">
        <v>1</v>
      </c>
      <c r="Q33" s="113">
        <v>559</v>
      </c>
      <c r="R33" s="113">
        <v>381</v>
      </c>
      <c r="S33" s="113">
        <v>940</v>
      </c>
      <c r="T33" s="113">
        <v>3</v>
      </c>
      <c r="U33" s="113">
        <v>9</v>
      </c>
      <c r="V33" s="113">
        <v>12</v>
      </c>
    </row>
    <row r="34" spans="1:22" ht="20.25" customHeight="1">
      <c r="A34" s="213" t="s">
        <v>28</v>
      </c>
      <c r="B34" s="113">
        <v>4204</v>
      </c>
      <c r="C34" s="113">
        <v>1167</v>
      </c>
      <c r="D34" s="113">
        <v>5371</v>
      </c>
      <c r="E34" s="113">
        <v>2421</v>
      </c>
      <c r="F34" s="113">
        <v>992</v>
      </c>
      <c r="G34" s="113">
        <v>3413</v>
      </c>
      <c r="H34" s="113">
        <v>9300</v>
      </c>
      <c r="I34" s="113">
        <v>5610</v>
      </c>
      <c r="J34" s="113">
        <v>14910</v>
      </c>
      <c r="K34" s="113">
        <v>858</v>
      </c>
      <c r="L34" s="113">
        <v>803</v>
      </c>
      <c r="M34" s="113">
        <v>1661</v>
      </c>
      <c r="N34" s="113">
        <v>299</v>
      </c>
      <c r="O34" s="113">
        <v>265</v>
      </c>
      <c r="P34" s="113">
        <v>564</v>
      </c>
      <c r="Q34" s="113">
        <v>17082</v>
      </c>
      <c r="R34" s="113">
        <v>8837</v>
      </c>
      <c r="S34" s="113">
        <v>25919</v>
      </c>
      <c r="T34" s="113">
        <v>79</v>
      </c>
      <c r="U34" s="113">
        <v>21</v>
      </c>
      <c r="V34" s="113">
        <v>100</v>
      </c>
    </row>
    <row r="35" spans="1:22" ht="20.25" customHeight="1">
      <c r="A35" s="212" t="s">
        <v>29</v>
      </c>
      <c r="B35" s="113">
        <v>612</v>
      </c>
      <c r="C35" s="113">
        <v>184</v>
      </c>
      <c r="D35" s="113">
        <v>796</v>
      </c>
      <c r="E35" s="113">
        <v>322</v>
      </c>
      <c r="F35" s="113">
        <v>132</v>
      </c>
      <c r="G35" s="113">
        <v>454</v>
      </c>
      <c r="H35" s="113">
        <v>942</v>
      </c>
      <c r="I35" s="113">
        <v>513</v>
      </c>
      <c r="J35" s="113">
        <v>1455</v>
      </c>
      <c r="K35" s="113">
        <v>0</v>
      </c>
      <c r="L35" s="113">
        <v>0</v>
      </c>
      <c r="M35" s="113">
        <v>0</v>
      </c>
      <c r="N35" s="113">
        <v>591</v>
      </c>
      <c r="O35" s="113">
        <v>224</v>
      </c>
      <c r="P35" s="113">
        <v>815</v>
      </c>
      <c r="Q35" s="113">
        <v>2467</v>
      </c>
      <c r="R35" s="113">
        <v>1053</v>
      </c>
      <c r="S35" s="113">
        <v>3520</v>
      </c>
      <c r="T35" s="113">
        <v>4</v>
      </c>
      <c r="U35" s="113">
        <v>2</v>
      </c>
      <c r="V35" s="113">
        <v>6</v>
      </c>
    </row>
    <row r="36" spans="1:22" ht="20.25" customHeight="1">
      <c r="A36" s="213" t="s">
        <v>30</v>
      </c>
      <c r="B36" s="113">
        <v>31</v>
      </c>
      <c r="C36" s="113">
        <v>3</v>
      </c>
      <c r="D36" s="113">
        <v>34</v>
      </c>
      <c r="E36" s="113">
        <v>41</v>
      </c>
      <c r="F36" s="113">
        <v>8</v>
      </c>
      <c r="G36" s="113">
        <v>49</v>
      </c>
      <c r="H36" s="113">
        <v>177</v>
      </c>
      <c r="I36" s="113">
        <v>45</v>
      </c>
      <c r="J36" s="113">
        <v>222</v>
      </c>
      <c r="K36" s="113">
        <v>0</v>
      </c>
      <c r="L36" s="113">
        <v>0</v>
      </c>
      <c r="M36" s="113">
        <v>0</v>
      </c>
      <c r="N36" s="113">
        <v>10</v>
      </c>
      <c r="O36" s="113">
        <v>2</v>
      </c>
      <c r="P36" s="113">
        <v>12</v>
      </c>
      <c r="Q36" s="113">
        <v>259</v>
      </c>
      <c r="R36" s="113">
        <v>58</v>
      </c>
      <c r="S36" s="113">
        <v>317</v>
      </c>
      <c r="T36" s="113">
        <v>3</v>
      </c>
      <c r="U36" s="113">
        <v>6</v>
      </c>
      <c r="V36" s="113">
        <v>9</v>
      </c>
    </row>
    <row r="37" spans="1:22" ht="20.25" customHeight="1">
      <c r="A37" s="213" t="s">
        <v>31</v>
      </c>
      <c r="B37" s="113">
        <v>2900</v>
      </c>
      <c r="C37" s="113">
        <v>637</v>
      </c>
      <c r="D37" s="113">
        <v>3537</v>
      </c>
      <c r="E37" s="113">
        <v>2062</v>
      </c>
      <c r="F37" s="113">
        <v>723</v>
      </c>
      <c r="G37" s="113">
        <v>2785</v>
      </c>
      <c r="H37" s="113">
        <v>6486</v>
      </c>
      <c r="I37" s="113">
        <v>3515</v>
      </c>
      <c r="J37" s="113">
        <v>10001</v>
      </c>
      <c r="K37" s="113">
        <v>607</v>
      </c>
      <c r="L37" s="113">
        <v>359</v>
      </c>
      <c r="M37" s="113">
        <v>966</v>
      </c>
      <c r="N37" s="113">
        <v>684</v>
      </c>
      <c r="O37" s="113">
        <v>598</v>
      </c>
      <c r="P37" s="113">
        <v>1282</v>
      </c>
      <c r="Q37" s="113">
        <v>12739</v>
      </c>
      <c r="R37" s="113">
        <v>5832</v>
      </c>
      <c r="S37" s="113">
        <v>18571</v>
      </c>
      <c r="T37" s="113">
        <v>156</v>
      </c>
      <c r="U37" s="113">
        <v>53</v>
      </c>
      <c r="V37" s="113">
        <v>209</v>
      </c>
    </row>
    <row r="38" spans="1:22" ht="20.25" customHeight="1">
      <c r="A38" s="213" t="s">
        <v>32</v>
      </c>
      <c r="B38" s="113">
        <v>821</v>
      </c>
      <c r="C38" s="113">
        <v>181</v>
      </c>
      <c r="D38" s="113">
        <v>1002</v>
      </c>
      <c r="E38" s="113">
        <v>516</v>
      </c>
      <c r="F38" s="113">
        <v>196</v>
      </c>
      <c r="G38" s="113">
        <v>712</v>
      </c>
      <c r="H38" s="113">
        <v>1742</v>
      </c>
      <c r="I38" s="113">
        <v>874</v>
      </c>
      <c r="J38" s="113">
        <v>2616</v>
      </c>
      <c r="K38" s="113">
        <v>335</v>
      </c>
      <c r="L38" s="113">
        <v>244</v>
      </c>
      <c r="M38" s="113">
        <v>579</v>
      </c>
      <c r="N38" s="113">
        <v>271</v>
      </c>
      <c r="O38" s="113">
        <v>140</v>
      </c>
      <c r="P38" s="113">
        <v>411</v>
      </c>
      <c r="Q38" s="113">
        <v>3685</v>
      </c>
      <c r="R38" s="113">
        <v>1635</v>
      </c>
      <c r="S38" s="113">
        <v>5320</v>
      </c>
      <c r="T38" s="113">
        <v>30</v>
      </c>
      <c r="U38" s="113">
        <v>12</v>
      </c>
      <c r="V38" s="113">
        <v>42</v>
      </c>
    </row>
    <row r="39" spans="1:22" ht="20.25" customHeight="1">
      <c r="A39" s="213" t="s">
        <v>33</v>
      </c>
      <c r="B39" s="113">
        <v>1594</v>
      </c>
      <c r="C39" s="113">
        <v>305</v>
      </c>
      <c r="D39" s="113">
        <v>1899</v>
      </c>
      <c r="E39" s="113">
        <v>1042</v>
      </c>
      <c r="F39" s="113">
        <v>296</v>
      </c>
      <c r="G39" s="113">
        <v>1338</v>
      </c>
      <c r="H39" s="113">
        <v>1916</v>
      </c>
      <c r="I39" s="113">
        <v>691</v>
      </c>
      <c r="J39" s="113">
        <v>2607</v>
      </c>
      <c r="K39" s="113">
        <v>24</v>
      </c>
      <c r="L39" s="113">
        <v>3</v>
      </c>
      <c r="M39" s="113">
        <v>27</v>
      </c>
      <c r="N39" s="113">
        <v>1012</v>
      </c>
      <c r="O39" s="113">
        <v>499</v>
      </c>
      <c r="P39" s="113">
        <v>1511</v>
      </c>
      <c r="Q39" s="113">
        <v>5588</v>
      </c>
      <c r="R39" s="113">
        <v>1794</v>
      </c>
      <c r="S39" s="113">
        <v>7382</v>
      </c>
      <c r="T39" s="113">
        <v>515</v>
      </c>
      <c r="U39" s="113">
        <v>143</v>
      </c>
      <c r="V39" s="113">
        <v>658</v>
      </c>
    </row>
    <row r="40" spans="1:22" s="117" customFormat="1" ht="20.25" customHeight="1">
      <c r="A40" s="118" t="s">
        <v>39</v>
      </c>
      <c r="B40" s="73">
        <v>28952</v>
      </c>
      <c r="C40" s="73">
        <v>7858</v>
      </c>
      <c r="D40" s="73">
        <v>36810</v>
      </c>
      <c r="E40" s="73">
        <v>18876</v>
      </c>
      <c r="F40" s="73">
        <v>7538</v>
      </c>
      <c r="G40" s="73">
        <v>26414</v>
      </c>
      <c r="H40" s="73">
        <v>59188</v>
      </c>
      <c r="I40" s="73">
        <v>34569</v>
      </c>
      <c r="J40" s="73">
        <v>93757</v>
      </c>
      <c r="K40" s="73">
        <v>5579</v>
      </c>
      <c r="L40" s="73">
        <v>4739</v>
      </c>
      <c r="M40" s="73">
        <v>10318</v>
      </c>
      <c r="N40" s="73">
        <v>9906</v>
      </c>
      <c r="O40" s="73">
        <v>5301</v>
      </c>
      <c r="P40" s="73">
        <v>15207</v>
      </c>
      <c r="Q40" s="73">
        <v>122501</v>
      </c>
      <c r="R40" s="73">
        <v>60005</v>
      </c>
      <c r="S40" s="73">
        <v>182506</v>
      </c>
      <c r="T40" s="114">
        <v>3495</v>
      </c>
      <c r="U40" s="114">
        <v>1385</v>
      </c>
      <c r="V40" s="114">
        <v>4880</v>
      </c>
    </row>
  </sheetData>
  <mergeCells count="10">
    <mergeCell ref="B1:J1"/>
    <mergeCell ref="K1:V1"/>
    <mergeCell ref="A2:A3"/>
    <mergeCell ref="B2:D2"/>
    <mergeCell ref="E2:G2"/>
    <mergeCell ref="H2:J2"/>
    <mergeCell ref="K2:M2"/>
    <mergeCell ref="N2:P2"/>
    <mergeCell ref="Q2:S2"/>
    <mergeCell ref="T2:V2"/>
  </mergeCells>
  <printOptions horizontalCentered="1"/>
  <pageMargins left="0.59055118110236204" right="0.27559055118110198" top="0.66929133858267698" bottom="0.55118110236220497" header="0.23622047244094499" footer="0.23622047244094499"/>
  <pageSetup paperSize="9" scale="80" firstPageNumber="77" pageOrder="overThenDown" orientation="portrait" useFirstPageNumber="1" horizontalDpi="4294967294" verticalDpi="4294967294" r:id="rId1"/>
  <headerFooter alignWithMargins="0">
    <oddFooter>&amp;L&amp;"Arial,Italic"&amp;9AISHE 2015-16&amp;CT-&amp;P</oddFooter>
  </headerFooter>
  <colBreaks count="1" manualBreakCount="1">
    <brk id="10" max="38" man="1"/>
  </colBreaks>
</worksheet>
</file>

<file path=xl/worksheets/sheet27.xml><?xml version="1.0" encoding="utf-8"?>
<worksheet xmlns="http://schemas.openxmlformats.org/spreadsheetml/2006/main" xmlns:r="http://schemas.openxmlformats.org/officeDocument/2006/relationships">
  <sheetPr codeName="Sheet27">
    <tabColor rgb="FF92D050"/>
  </sheetPr>
  <dimension ref="A1:P40"/>
  <sheetViews>
    <sheetView view="pageBreakPreview" zoomScaleSheetLayoutView="100" workbookViewId="0">
      <selection activeCell="A41" sqref="A41:XFD170"/>
    </sheetView>
  </sheetViews>
  <sheetFormatPr defaultRowHeight="14.25"/>
  <cols>
    <col min="1" max="1" width="23.28515625" style="71" customWidth="1"/>
    <col min="2" max="2" width="9.85546875" style="71" customWidth="1"/>
    <col min="3" max="3" width="8.140625" style="71" customWidth="1"/>
    <col min="4" max="4" width="8.85546875" style="71" customWidth="1"/>
    <col min="5" max="5" width="9" style="71" customWidth="1"/>
    <col min="6" max="6" width="8.28515625" style="71" customWidth="1"/>
    <col min="7" max="7" width="9" style="71" customWidth="1"/>
    <col min="8" max="10" width="8.7109375" style="71" customWidth="1"/>
    <col min="11" max="11" width="11.7109375" style="71" customWidth="1"/>
    <col min="12" max="13" width="11.85546875" style="71" customWidth="1"/>
    <col min="14" max="14" width="11.7109375" style="71" customWidth="1"/>
    <col min="15" max="15" width="11.5703125" style="71" customWidth="1"/>
    <col min="16" max="16" width="11.85546875" style="71" customWidth="1"/>
    <col min="17" max="16384" width="9.140625" style="71"/>
  </cols>
  <sheetData>
    <row r="1" spans="1:16" s="69" customFormat="1" ht="33.75" customHeight="1">
      <c r="A1" s="417" t="s">
        <v>452</v>
      </c>
      <c r="B1" s="679" t="s">
        <v>453</v>
      </c>
      <c r="C1" s="684"/>
      <c r="D1" s="684"/>
      <c r="E1" s="684"/>
      <c r="F1" s="684"/>
      <c r="G1" s="684"/>
      <c r="H1" s="684"/>
      <c r="I1" s="684"/>
      <c r="J1" s="684"/>
      <c r="K1" s="679" t="s">
        <v>453</v>
      </c>
      <c r="L1" s="684"/>
      <c r="M1" s="684"/>
      <c r="N1" s="684"/>
      <c r="O1" s="684"/>
      <c r="P1" s="684"/>
    </row>
    <row r="2" spans="1:16" s="182" customFormat="1" ht="31.5" customHeight="1">
      <c r="A2" s="677" t="s">
        <v>36</v>
      </c>
      <c r="B2" s="670" t="s">
        <v>454</v>
      </c>
      <c r="C2" s="670"/>
      <c r="D2" s="670"/>
      <c r="E2" s="670" t="s">
        <v>455</v>
      </c>
      <c r="F2" s="671"/>
      <c r="G2" s="671"/>
      <c r="H2" s="670" t="s">
        <v>456</v>
      </c>
      <c r="I2" s="671"/>
      <c r="J2" s="671"/>
      <c r="K2" s="670" t="s">
        <v>457</v>
      </c>
      <c r="L2" s="671"/>
      <c r="M2" s="671"/>
      <c r="N2" s="672" t="s">
        <v>38</v>
      </c>
      <c r="O2" s="673"/>
      <c r="P2" s="674"/>
    </row>
    <row r="3" spans="1:16" s="182" customFormat="1" ht="19.5" customHeight="1">
      <c r="A3" s="678"/>
      <c r="B3" s="183" t="s">
        <v>95</v>
      </c>
      <c r="C3" s="183" t="s">
        <v>96</v>
      </c>
      <c r="D3" s="183" t="s">
        <v>82</v>
      </c>
      <c r="E3" s="183" t="s">
        <v>95</v>
      </c>
      <c r="F3" s="183" t="s">
        <v>96</v>
      </c>
      <c r="G3" s="183" t="s">
        <v>82</v>
      </c>
      <c r="H3" s="183" t="s">
        <v>95</v>
      </c>
      <c r="I3" s="183" t="s">
        <v>96</v>
      </c>
      <c r="J3" s="183" t="s">
        <v>82</v>
      </c>
      <c r="K3" s="183" t="s">
        <v>95</v>
      </c>
      <c r="L3" s="183" t="s">
        <v>96</v>
      </c>
      <c r="M3" s="183" t="s">
        <v>82</v>
      </c>
      <c r="N3" s="183" t="s">
        <v>95</v>
      </c>
      <c r="O3" s="183" t="s">
        <v>96</v>
      </c>
      <c r="P3" s="183" t="s">
        <v>82</v>
      </c>
    </row>
    <row r="4" spans="1:16" ht="30" customHeight="1">
      <c r="A4" s="78" t="s">
        <v>0</v>
      </c>
      <c r="B4" s="72">
        <v>5</v>
      </c>
      <c r="C4" s="72">
        <v>3</v>
      </c>
      <c r="D4" s="72">
        <v>8</v>
      </c>
      <c r="E4" s="72">
        <v>38</v>
      </c>
      <c r="F4" s="72">
        <v>21</v>
      </c>
      <c r="G4" s="72">
        <v>59</v>
      </c>
      <c r="H4" s="72">
        <v>150</v>
      </c>
      <c r="I4" s="72">
        <v>54</v>
      </c>
      <c r="J4" s="72">
        <v>204</v>
      </c>
      <c r="K4" s="72">
        <v>43</v>
      </c>
      <c r="L4" s="72">
        <v>18</v>
      </c>
      <c r="M4" s="72">
        <v>61</v>
      </c>
      <c r="N4" s="72">
        <v>236</v>
      </c>
      <c r="O4" s="72">
        <v>96</v>
      </c>
      <c r="P4" s="72">
        <v>332</v>
      </c>
    </row>
    <row r="5" spans="1:16" ht="20.25" customHeight="1">
      <c r="A5" s="78" t="s">
        <v>1</v>
      </c>
      <c r="B5" s="72">
        <v>10150</v>
      </c>
      <c r="C5" s="72">
        <v>4751</v>
      </c>
      <c r="D5" s="72">
        <v>14901</v>
      </c>
      <c r="E5" s="72">
        <v>9017</v>
      </c>
      <c r="F5" s="72">
        <v>3947</v>
      </c>
      <c r="G5" s="72">
        <v>12964</v>
      </c>
      <c r="H5" s="72">
        <v>10435</v>
      </c>
      <c r="I5" s="72">
        <v>5187</v>
      </c>
      <c r="J5" s="72">
        <v>15622</v>
      </c>
      <c r="K5" s="72">
        <v>10892</v>
      </c>
      <c r="L5" s="72">
        <v>6838</v>
      </c>
      <c r="M5" s="72">
        <v>17730</v>
      </c>
      <c r="N5" s="72">
        <v>40494</v>
      </c>
      <c r="O5" s="72">
        <v>20723</v>
      </c>
      <c r="P5" s="72">
        <v>61217</v>
      </c>
    </row>
    <row r="6" spans="1:16" ht="20.25" customHeight="1">
      <c r="A6" s="78" t="s">
        <v>2</v>
      </c>
      <c r="B6" s="72">
        <v>46</v>
      </c>
      <c r="C6" s="72">
        <v>17</v>
      </c>
      <c r="D6" s="72">
        <v>63</v>
      </c>
      <c r="E6" s="72">
        <v>89</v>
      </c>
      <c r="F6" s="72">
        <v>27</v>
      </c>
      <c r="G6" s="72">
        <v>116</v>
      </c>
      <c r="H6" s="72">
        <v>417</v>
      </c>
      <c r="I6" s="72">
        <v>184</v>
      </c>
      <c r="J6" s="72">
        <v>601</v>
      </c>
      <c r="K6" s="72">
        <v>140</v>
      </c>
      <c r="L6" s="72">
        <v>72</v>
      </c>
      <c r="M6" s="72">
        <v>212</v>
      </c>
      <c r="N6" s="72">
        <v>692</v>
      </c>
      <c r="O6" s="72">
        <v>300</v>
      </c>
      <c r="P6" s="72">
        <v>992</v>
      </c>
    </row>
    <row r="7" spans="1:16" ht="20.25" customHeight="1">
      <c r="A7" s="78" t="s">
        <v>3</v>
      </c>
      <c r="B7" s="72">
        <v>694</v>
      </c>
      <c r="C7" s="72">
        <v>209</v>
      </c>
      <c r="D7" s="72">
        <v>903</v>
      </c>
      <c r="E7" s="72">
        <v>993</v>
      </c>
      <c r="F7" s="72">
        <v>360</v>
      </c>
      <c r="G7" s="72">
        <v>1353</v>
      </c>
      <c r="H7" s="72">
        <v>4385</v>
      </c>
      <c r="I7" s="72">
        <v>1292</v>
      </c>
      <c r="J7" s="72">
        <v>5677</v>
      </c>
      <c r="K7" s="72">
        <v>6145</v>
      </c>
      <c r="L7" s="72">
        <v>957</v>
      </c>
      <c r="M7" s="72">
        <v>7102</v>
      </c>
      <c r="N7" s="72">
        <v>12217</v>
      </c>
      <c r="O7" s="72">
        <v>2818</v>
      </c>
      <c r="P7" s="72">
        <v>15035</v>
      </c>
    </row>
    <row r="8" spans="1:16" ht="20.25" customHeight="1">
      <c r="A8" s="78" t="s">
        <v>4</v>
      </c>
      <c r="B8" s="72">
        <v>1152</v>
      </c>
      <c r="C8" s="72">
        <v>273</v>
      </c>
      <c r="D8" s="72">
        <v>1425</v>
      </c>
      <c r="E8" s="72">
        <v>1436</v>
      </c>
      <c r="F8" s="72">
        <v>309</v>
      </c>
      <c r="G8" s="72">
        <v>1745</v>
      </c>
      <c r="H8" s="72">
        <v>12101</v>
      </c>
      <c r="I8" s="72">
        <v>1785</v>
      </c>
      <c r="J8" s="72">
        <v>13886</v>
      </c>
      <c r="K8" s="72">
        <v>10527</v>
      </c>
      <c r="L8" s="72">
        <v>1462</v>
      </c>
      <c r="M8" s="72">
        <v>11989</v>
      </c>
      <c r="N8" s="72">
        <v>25216</v>
      </c>
      <c r="O8" s="72">
        <v>3829</v>
      </c>
      <c r="P8" s="72">
        <v>29045</v>
      </c>
    </row>
    <row r="9" spans="1:16" ht="20.25" customHeight="1">
      <c r="A9" s="78" t="s">
        <v>5</v>
      </c>
      <c r="B9" s="72">
        <v>295</v>
      </c>
      <c r="C9" s="72">
        <v>208</v>
      </c>
      <c r="D9" s="72">
        <v>503</v>
      </c>
      <c r="E9" s="72">
        <v>1326</v>
      </c>
      <c r="F9" s="72">
        <v>1069</v>
      </c>
      <c r="G9" s="72">
        <v>2395</v>
      </c>
      <c r="H9" s="72">
        <v>1932</v>
      </c>
      <c r="I9" s="72">
        <v>1092</v>
      </c>
      <c r="J9" s="72">
        <v>3024</v>
      </c>
      <c r="K9" s="72">
        <v>538</v>
      </c>
      <c r="L9" s="72">
        <v>139</v>
      </c>
      <c r="M9" s="72">
        <v>677</v>
      </c>
      <c r="N9" s="72">
        <v>4091</v>
      </c>
      <c r="O9" s="72">
        <v>2508</v>
      </c>
      <c r="P9" s="72">
        <v>6599</v>
      </c>
    </row>
    <row r="10" spans="1:16" ht="20.25" customHeight="1">
      <c r="A10" s="78" t="s">
        <v>6</v>
      </c>
      <c r="B10" s="72">
        <v>1178</v>
      </c>
      <c r="C10" s="72">
        <v>406</v>
      </c>
      <c r="D10" s="72">
        <v>1584</v>
      </c>
      <c r="E10" s="72">
        <v>1987</v>
      </c>
      <c r="F10" s="72">
        <v>1042</v>
      </c>
      <c r="G10" s="72">
        <v>3029</v>
      </c>
      <c r="H10" s="72">
        <v>4957</v>
      </c>
      <c r="I10" s="72">
        <v>1422</v>
      </c>
      <c r="J10" s="72">
        <v>6379</v>
      </c>
      <c r="K10" s="72">
        <v>3156</v>
      </c>
      <c r="L10" s="72">
        <v>1051</v>
      </c>
      <c r="M10" s="72">
        <v>4207</v>
      </c>
      <c r="N10" s="72">
        <v>11278</v>
      </c>
      <c r="O10" s="72">
        <v>3921</v>
      </c>
      <c r="P10" s="72">
        <v>15199</v>
      </c>
    </row>
    <row r="11" spans="1:16" ht="20.25" customHeight="1">
      <c r="A11" s="78" t="s">
        <v>7</v>
      </c>
      <c r="B11" s="72">
        <v>7</v>
      </c>
      <c r="C11" s="72">
        <v>6</v>
      </c>
      <c r="D11" s="72">
        <v>13</v>
      </c>
      <c r="E11" s="72">
        <v>3</v>
      </c>
      <c r="F11" s="72">
        <v>1</v>
      </c>
      <c r="G11" s="72">
        <v>4</v>
      </c>
      <c r="H11" s="72">
        <v>44</v>
      </c>
      <c r="I11" s="72">
        <v>47</v>
      </c>
      <c r="J11" s="72">
        <v>91</v>
      </c>
      <c r="K11" s="72">
        <v>23</v>
      </c>
      <c r="L11" s="72">
        <v>18</v>
      </c>
      <c r="M11" s="72">
        <v>41</v>
      </c>
      <c r="N11" s="72">
        <v>77</v>
      </c>
      <c r="O11" s="72">
        <v>72</v>
      </c>
      <c r="P11" s="72">
        <v>149</v>
      </c>
    </row>
    <row r="12" spans="1:16" ht="20.25" customHeight="1">
      <c r="A12" s="78" t="s">
        <v>68</v>
      </c>
      <c r="B12" s="72">
        <v>7</v>
      </c>
      <c r="C12" s="72">
        <v>5</v>
      </c>
      <c r="D12" s="72">
        <v>12</v>
      </c>
      <c r="E12" s="72">
        <v>11</v>
      </c>
      <c r="F12" s="72">
        <v>8</v>
      </c>
      <c r="G12" s="72">
        <v>19</v>
      </c>
      <c r="H12" s="72">
        <v>61</v>
      </c>
      <c r="I12" s="72">
        <v>23</v>
      </c>
      <c r="J12" s="72">
        <v>84</v>
      </c>
      <c r="K12" s="72">
        <v>40</v>
      </c>
      <c r="L12" s="72">
        <v>29</v>
      </c>
      <c r="M12" s="72">
        <v>69</v>
      </c>
      <c r="N12" s="72">
        <v>119</v>
      </c>
      <c r="O12" s="72">
        <v>65</v>
      </c>
      <c r="P12" s="72">
        <v>184</v>
      </c>
    </row>
    <row r="13" spans="1:16" ht="20.25" customHeight="1">
      <c r="A13" s="78" t="s">
        <v>8</v>
      </c>
      <c r="B13" s="72">
        <v>1243</v>
      </c>
      <c r="C13" s="72">
        <v>705</v>
      </c>
      <c r="D13" s="72">
        <v>1948</v>
      </c>
      <c r="E13" s="72">
        <v>3791</v>
      </c>
      <c r="F13" s="72">
        <v>5679</v>
      </c>
      <c r="G13" s="72">
        <v>9470</v>
      </c>
      <c r="H13" s="72">
        <v>12525</v>
      </c>
      <c r="I13" s="72">
        <v>2605</v>
      </c>
      <c r="J13" s="72">
        <v>15130</v>
      </c>
      <c r="K13" s="72">
        <v>3798</v>
      </c>
      <c r="L13" s="72">
        <v>797</v>
      </c>
      <c r="M13" s="72">
        <v>4595</v>
      </c>
      <c r="N13" s="72">
        <v>21357</v>
      </c>
      <c r="O13" s="72">
        <v>9786</v>
      </c>
      <c r="P13" s="72">
        <v>31143</v>
      </c>
    </row>
    <row r="14" spans="1:16" ht="20.25" customHeight="1">
      <c r="A14" s="78" t="s">
        <v>9</v>
      </c>
      <c r="B14" s="72">
        <v>70</v>
      </c>
      <c r="C14" s="72">
        <v>45</v>
      </c>
      <c r="D14" s="72">
        <v>115</v>
      </c>
      <c r="E14" s="72">
        <v>78</v>
      </c>
      <c r="F14" s="72">
        <v>62</v>
      </c>
      <c r="G14" s="72">
        <v>140</v>
      </c>
      <c r="H14" s="72">
        <v>1289</v>
      </c>
      <c r="I14" s="72">
        <v>1509</v>
      </c>
      <c r="J14" s="72">
        <v>2798</v>
      </c>
      <c r="K14" s="72">
        <v>974</v>
      </c>
      <c r="L14" s="72">
        <v>491</v>
      </c>
      <c r="M14" s="72">
        <v>1465</v>
      </c>
      <c r="N14" s="72">
        <v>2411</v>
      </c>
      <c r="O14" s="72">
        <v>2107</v>
      </c>
      <c r="P14" s="72">
        <v>4518</v>
      </c>
    </row>
    <row r="15" spans="1:16" ht="20.25" customHeight="1">
      <c r="A15" s="78" t="s">
        <v>10</v>
      </c>
      <c r="B15" s="72">
        <v>3175</v>
      </c>
      <c r="C15" s="72">
        <v>1261</v>
      </c>
      <c r="D15" s="72">
        <v>4436</v>
      </c>
      <c r="E15" s="72">
        <v>4126</v>
      </c>
      <c r="F15" s="72">
        <v>1764</v>
      </c>
      <c r="G15" s="72">
        <v>5890</v>
      </c>
      <c r="H15" s="72">
        <v>10684</v>
      </c>
      <c r="I15" s="72">
        <v>3901</v>
      </c>
      <c r="J15" s="72">
        <v>14585</v>
      </c>
      <c r="K15" s="72">
        <v>8626</v>
      </c>
      <c r="L15" s="72">
        <v>2233</v>
      </c>
      <c r="M15" s="72">
        <v>10859</v>
      </c>
      <c r="N15" s="72">
        <v>26611</v>
      </c>
      <c r="O15" s="72">
        <v>9159</v>
      </c>
      <c r="P15" s="72">
        <v>35770</v>
      </c>
    </row>
    <row r="16" spans="1:16" ht="20.25" customHeight="1">
      <c r="A16" s="78" t="s">
        <v>11</v>
      </c>
      <c r="B16" s="72">
        <v>2914</v>
      </c>
      <c r="C16" s="72">
        <v>924</v>
      </c>
      <c r="D16" s="72">
        <v>3838</v>
      </c>
      <c r="E16" s="72">
        <v>3037</v>
      </c>
      <c r="F16" s="72">
        <v>1122</v>
      </c>
      <c r="G16" s="72">
        <v>4159</v>
      </c>
      <c r="H16" s="72">
        <v>11354</v>
      </c>
      <c r="I16" s="72">
        <v>5702</v>
      </c>
      <c r="J16" s="72">
        <v>17056</v>
      </c>
      <c r="K16" s="72">
        <v>6941</v>
      </c>
      <c r="L16" s="72">
        <v>1901</v>
      </c>
      <c r="M16" s="72">
        <v>8842</v>
      </c>
      <c r="N16" s="72">
        <v>24246</v>
      </c>
      <c r="O16" s="72">
        <v>9649</v>
      </c>
      <c r="P16" s="72">
        <v>33895</v>
      </c>
    </row>
    <row r="17" spans="1:16" ht="20.25" customHeight="1">
      <c r="A17" s="78" t="s">
        <v>12</v>
      </c>
      <c r="B17" s="72">
        <v>631</v>
      </c>
      <c r="C17" s="72">
        <v>627</v>
      </c>
      <c r="D17" s="72">
        <v>1258</v>
      </c>
      <c r="E17" s="72">
        <v>1535</v>
      </c>
      <c r="F17" s="72">
        <v>1136</v>
      </c>
      <c r="G17" s="72">
        <v>2671</v>
      </c>
      <c r="H17" s="72">
        <v>3293</v>
      </c>
      <c r="I17" s="72">
        <v>872</v>
      </c>
      <c r="J17" s="72">
        <v>4165</v>
      </c>
      <c r="K17" s="72">
        <v>2961</v>
      </c>
      <c r="L17" s="72">
        <v>1118</v>
      </c>
      <c r="M17" s="72">
        <v>4079</v>
      </c>
      <c r="N17" s="72">
        <v>8420</v>
      </c>
      <c r="O17" s="72">
        <v>3753</v>
      </c>
      <c r="P17" s="72">
        <v>12173</v>
      </c>
    </row>
    <row r="18" spans="1:16" ht="20.25" customHeight="1">
      <c r="A18" s="78" t="s">
        <v>13</v>
      </c>
      <c r="B18" s="72">
        <v>1734</v>
      </c>
      <c r="C18" s="72">
        <v>588</v>
      </c>
      <c r="D18" s="72">
        <v>2322</v>
      </c>
      <c r="E18" s="72">
        <v>2811</v>
      </c>
      <c r="F18" s="72">
        <v>1193</v>
      </c>
      <c r="G18" s="72">
        <v>4004</v>
      </c>
      <c r="H18" s="72">
        <v>2448</v>
      </c>
      <c r="I18" s="72">
        <v>974</v>
      </c>
      <c r="J18" s="72">
        <v>3422</v>
      </c>
      <c r="K18" s="72">
        <v>4080</v>
      </c>
      <c r="L18" s="72">
        <v>931</v>
      </c>
      <c r="M18" s="72">
        <v>5011</v>
      </c>
      <c r="N18" s="72">
        <v>11073</v>
      </c>
      <c r="O18" s="72">
        <v>3686</v>
      </c>
      <c r="P18" s="72">
        <v>14759</v>
      </c>
    </row>
    <row r="19" spans="1:16" ht="20.25" customHeight="1">
      <c r="A19" s="78" t="s">
        <v>14</v>
      </c>
      <c r="B19" s="72">
        <v>717</v>
      </c>
      <c r="C19" s="72">
        <v>192</v>
      </c>
      <c r="D19" s="72">
        <v>909</v>
      </c>
      <c r="E19" s="72">
        <v>1112</v>
      </c>
      <c r="F19" s="72">
        <v>401</v>
      </c>
      <c r="G19" s="72">
        <v>1513</v>
      </c>
      <c r="H19" s="72">
        <v>4301</v>
      </c>
      <c r="I19" s="72">
        <v>1186</v>
      </c>
      <c r="J19" s="72">
        <v>5487</v>
      </c>
      <c r="K19" s="72">
        <v>3439</v>
      </c>
      <c r="L19" s="72">
        <v>785</v>
      </c>
      <c r="M19" s="72">
        <v>4224</v>
      </c>
      <c r="N19" s="72">
        <v>9569</v>
      </c>
      <c r="O19" s="72">
        <v>2564</v>
      </c>
      <c r="P19" s="72">
        <v>12133</v>
      </c>
    </row>
    <row r="20" spans="1:16" ht="20.25" customHeight="1">
      <c r="A20" s="78" t="s">
        <v>15</v>
      </c>
      <c r="B20" s="72">
        <v>8498</v>
      </c>
      <c r="C20" s="72">
        <v>5497</v>
      </c>
      <c r="D20" s="72">
        <v>13995</v>
      </c>
      <c r="E20" s="72">
        <v>10499</v>
      </c>
      <c r="F20" s="72">
        <v>7284</v>
      </c>
      <c r="G20" s="72">
        <v>17783</v>
      </c>
      <c r="H20" s="72">
        <v>24425</v>
      </c>
      <c r="I20" s="72">
        <v>12830</v>
      </c>
      <c r="J20" s="72">
        <v>37255</v>
      </c>
      <c r="K20" s="72">
        <v>17063</v>
      </c>
      <c r="L20" s="72">
        <v>9316</v>
      </c>
      <c r="M20" s="72">
        <v>26379</v>
      </c>
      <c r="N20" s="72">
        <v>60485</v>
      </c>
      <c r="O20" s="72">
        <v>34927</v>
      </c>
      <c r="P20" s="72">
        <v>95412</v>
      </c>
    </row>
    <row r="21" spans="1:16" ht="20.25" customHeight="1">
      <c r="A21" s="78" t="s">
        <v>16</v>
      </c>
      <c r="B21" s="72">
        <v>4185</v>
      </c>
      <c r="C21" s="72">
        <v>4385</v>
      </c>
      <c r="D21" s="72">
        <v>8570</v>
      </c>
      <c r="E21" s="72">
        <v>5852</v>
      </c>
      <c r="F21" s="72">
        <v>5757</v>
      </c>
      <c r="G21" s="72">
        <v>11609</v>
      </c>
      <c r="H21" s="72">
        <v>8229</v>
      </c>
      <c r="I21" s="72">
        <v>6455</v>
      </c>
      <c r="J21" s="72">
        <v>14684</v>
      </c>
      <c r="K21" s="72">
        <v>3744</v>
      </c>
      <c r="L21" s="72">
        <v>3619</v>
      </c>
      <c r="M21" s="72">
        <v>7363</v>
      </c>
      <c r="N21" s="72">
        <v>22010</v>
      </c>
      <c r="O21" s="72">
        <v>20216</v>
      </c>
      <c r="P21" s="72">
        <v>42226</v>
      </c>
    </row>
    <row r="22" spans="1:16" ht="20.25" customHeight="1">
      <c r="A22" s="78" t="s">
        <v>69</v>
      </c>
      <c r="B22" s="72">
        <v>0</v>
      </c>
      <c r="C22" s="72">
        <v>0</v>
      </c>
      <c r="D22" s="72">
        <v>0</v>
      </c>
      <c r="E22" s="72">
        <v>3</v>
      </c>
      <c r="F22" s="72">
        <v>0</v>
      </c>
      <c r="G22" s="72">
        <v>3</v>
      </c>
      <c r="H22" s="72">
        <v>8</v>
      </c>
      <c r="I22" s="72">
        <v>2</v>
      </c>
      <c r="J22" s="72">
        <v>10</v>
      </c>
      <c r="K22" s="72">
        <v>3</v>
      </c>
      <c r="L22" s="72">
        <v>2</v>
      </c>
      <c r="M22" s="72">
        <v>5</v>
      </c>
      <c r="N22" s="72">
        <v>14</v>
      </c>
      <c r="O22" s="72">
        <v>4</v>
      </c>
      <c r="P22" s="72">
        <v>18</v>
      </c>
    </row>
    <row r="23" spans="1:16" ht="20.25" customHeight="1">
      <c r="A23" s="78" t="s">
        <v>17</v>
      </c>
      <c r="B23" s="72">
        <v>7236</v>
      </c>
      <c r="C23" s="72">
        <v>2487</v>
      </c>
      <c r="D23" s="72">
        <v>9723</v>
      </c>
      <c r="E23" s="72">
        <v>5989</v>
      </c>
      <c r="F23" s="72">
        <v>2135</v>
      </c>
      <c r="G23" s="72">
        <v>8124</v>
      </c>
      <c r="H23" s="72">
        <v>17780</v>
      </c>
      <c r="I23" s="72">
        <v>5268</v>
      </c>
      <c r="J23" s="72">
        <v>23048</v>
      </c>
      <c r="K23" s="72">
        <v>11497</v>
      </c>
      <c r="L23" s="72">
        <v>3276</v>
      </c>
      <c r="M23" s="72">
        <v>14773</v>
      </c>
      <c r="N23" s="72">
        <v>42502</v>
      </c>
      <c r="O23" s="72">
        <v>13166</v>
      </c>
      <c r="P23" s="72">
        <v>55668</v>
      </c>
    </row>
    <row r="24" spans="1:16" ht="20.25" customHeight="1">
      <c r="A24" s="78" t="s">
        <v>18</v>
      </c>
      <c r="B24" s="72">
        <v>9972</v>
      </c>
      <c r="C24" s="72">
        <v>3157</v>
      </c>
      <c r="D24" s="72">
        <v>13129</v>
      </c>
      <c r="E24" s="72">
        <v>12215</v>
      </c>
      <c r="F24" s="72">
        <v>5480</v>
      </c>
      <c r="G24" s="72">
        <v>17695</v>
      </c>
      <c r="H24" s="72">
        <v>48389</v>
      </c>
      <c r="I24" s="72">
        <v>15483</v>
      </c>
      <c r="J24" s="72">
        <v>63872</v>
      </c>
      <c r="K24" s="72">
        <v>39149</v>
      </c>
      <c r="L24" s="72">
        <v>8630</v>
      </c>
      <c r="M24" s="72">
        <v>47779</v>
      </c>
      <c r="N24" s="72">
        <v>109725</v>
      </c>
      <c r="O24" s="72">
        <v>32750</v>
      </c>
      <c r="P24" s="72">
        <v>142475</v>
      </c>
    </row>
    <row r="25" spans="1:16" ht="20.25" customHeight="1">
      <c r="A25" s="78" t="s">
        <v>19</v>
      </c>
      <c r="B25" s="72">
        <v>207</v>
      </c>
      <c r="C25" s="72">
        <v>116</v>
      </c>
      <c r="D25" s="72">
        <v>323</v>
      </c>
      <c r="E25" s="72">
        <v>209</v>
      </c>
      <c r="F25" s="72">
        <v>620</v>
      </c>
      <c r="G25" s="72">
        <v>829</v>
      </c>
      <c r="H25" s="72">
        <v>1213</v>
      </c>
      <c r="I25" s="72">
        <v>894</v>
      </c>
      <c r="J25" s="72">
        <v>2107</v>
      </c>
      <c r="K25" s="72">
        <v>611</v>
      </c>
      <c r="L25" s="72">
        <v>312</v>
      </c>
      <c r="M25" s="72">
        <v>923</v>
      </c>
      <c r="N25" s="72">
        <v>2240</v>
      </c>
      <c r="O25" s="72">
        <v>1942</v>
      </c>
      <c r="P25" s="72">
        <v>4182</v>
      </c>
    </row>
    <row r="26" spans="1:16" ht="20.25" customHeight="1">
      <c r="A26" s="78" t="s">
        <v>20</v>
      </c>
      <c r="B26" s="72">
        <v>120</v>
      </c>
      <c r="C26" s="72">
        <v>69</v>
      </c>
      <c r="D26" s="72">
        <v>189</v>
      </c>
      <c r="E26" s="72">
        <v>200</v>
      </c>
      <c r="F26" s="72">
        <v>119</v>
      </c>
      <c r="G26" s="72">
        <v>319</v>
      </c>
      <c r="H26" s="72">
        <v>406</v>
      </c>
      <c r="I26" s="72">
        <v>215</v>
      </c>
      <c r="J26" s="72">
        <v>621</v>
      </c>
      <c r="K26" s="72">
        <v>449</v>
      </c>
      <c r="L26" s="72">
        <v>230</v>
      </c>
      <c r="M26" s="72">
        <v>679</v>
      </c>
      <c r="N26" s="72">
        <v>1175</v>
      </c>
      <c r="O26" s="72">
        <v>633</v>
      </c>
      <c r="P26" s="72">
        <v>1808</v>
      </c>
    </row>
    <row r="27" spans="1:16" ht="20.25" customHeight="1">
      <c r="A27" s="78" t="s">
        <v>21</v>
      </c>
      <c r="B27" s="72">
        <v>36</v>
      </c>
      <c r="C27" s="72">
        <v>18</v>
      </c>
      <c r="D27" s="72">
        <v>54</v>
      </c>
      <c r="E27" s="72">
        <v>132</v>
      </c>
      <c r="F27" s="72">
        <v>118</v>
      </c>
      <c r="G27" s="72">
        <v>250</v>
      </c>
      <c r="H27" s="72">
        <v>479</v>
      </c>
      <c r="I27" s="72">
        <v>246</v>
      </c>
      <c r="J27" s="72">
        <v>725</v>
      </c>
      <c r="K27" s="72">
        <v>185</v>
      </c>
      <c r="L27" s="72">
        <v>74</v>
      </c>
      <c r="M27" s="72">
        <v>259</v>
      </c>
      <c r="N27" s="72">
        <v>832</v>
      </c>
      <c r="O27" s="72">
        <v>456</v>
      </c>
      <c r="P27" s="72">
        <v>1288</v>
      </c>
    </row>
    <row r="28" spans="1:16" ht="20.25" customHeight="1">
      <c r="A28" s="78" t="s">
        <v>22</v>
      </c>
      <c r="B28" s="72">
        <v>103</v>
      </c>
      <c r="C28" s="72">
        <v>55</v>
      </c>
      <c r="D28" s="72">
        <v>158</v>
      </c>
      <c r="E28" s="72">
        <v>135</v>
      </c>
      <c r="F28" s="72">
        <v>88</v>
      </c>
      <c r="G28" s="72">
        <v>223</v>
      </c>
      <c r="H28" s="72">
        <v>477</v>
      </c>
      <c r="I28" s="72">
        <v>267</v>
      </c>
      <c r="J28" s="72">
        <v>744</v>
      </c>
      <c r="K28" s="72">
        <v>544</v>
      </c>
      <c r="L28" s="72">
        <v>275</v>
      </c>
      <c r="M28" s="72">
        <v>819</v>
      </c>
      <c r="N28" s="72">
        <v>1259</v>
      </c>
      <c r="O28" s="72">
        <v>685</v>
      </c>
      <c r="P28" s="72">
        <v>1944</v>
      </c>
    </row>
    <row r="29" spans="1:16" ht="20.25" customHeight="1">
      <c r="A29" s="78" t="s">
        <v>23</v>
      </c>
      <c r="B29" s="72">
        <v>2362</v>
      </c>
      <c r="C29" s="72">
        <v>568</v>
      </c>
      <c r="D29" s="72">
        <v>2930</v>
      </c>
      <c r="E29" s="72">
        <v>3909</v>
      </c>
      <c r="F29" s="72">
        <v>1332</v>
      </c>
      <c r="G29" s="72">
        <v>5241</v>
      </c>
      <c r="H29" s="72">
        <v>10684</v>
      </c>
      <c r="I29" s="72">
        <v>2539</v>
      </c>
      <c r="J29" s="72">
        <v>13223</v>
      </c>
      <c r="K29" s="72">
        <v>8906</v>
      </c>
      <c r="L29" s="72">
        <v>2201</v>
      </c>
      <c r="M29" s="72">
        <v>11107</v>
      </c>
      <c r="N29" s="72">
        <v>25861</v>
      </c>
      <c r="O29" s="72">
        <v>6640</v>
      </c>
      <c r="P29" s="72">
        <v>32501</v>
      </c>
    </row>
    <row r="30" spans="1:16" ht="20.25" customHeight="1">
      <c r="A30" s="78" t="s">
        <v>24</v>
      </c>
      <c r="B30" s="72">
        <v>457</v>
      </c>
      <c r="C30" s="72">
        <v>512</v>
      </c>
      <c r="D30" s="72">
        <v>969</v>
      </c>
      <c r="E30" s="72">
        <v>919</v>
      </c>
      <c r="F30" s="72">
        <v>1976</v>
      </c>
      <c r="G30" s="72">
        <v>2895</v>
      </c>
      <c r="H30" s="72">
        <v>3190</v>
      </c>
      <c r="I30" s="72">
        <v>2166</v>
      </c>
      <c r="J30" s="72">
        <v>5356</v>
      </c>
      <c r="K30" s="72">
        <v>1128</v>
      </c>
      <c r="L30" s="72">
        <v>1011</v>
      </c>
      <c r="M30" s="72">
        <v>2139</v>
      </c>
      <c r="N30" s="72">
        <v>5694</v>
      </c>
      <c r="O30" s="72">
        <v>5665</v>
      </c>
      <c r="P30" s="72">
        <v>11359</v>
      </c>
    </row>
    <row r="31" spans="1:16" ht="20.25" customHeight="1">
      <c r="A31" s="78" t="s">
        <v>25</v>
      </c>
      <c r="B31" s="72">
        <v>3971</v>
      </c>
      <c r="C31" s="72">
        <v>2308</v>
      </c>
      <c r="D31" s="72">
        <v>6279</v>
      </c>
      <c r="E31" s="72">
        <v>7796</v>
      </c>
      <c r="F31" s="72">
        <v>5048</v>
      </c>
      <c r="G31" s="72">
        <v>12844</v>
      </c>
      <c r="H31" s="72">
        <v>10611</v>
      </c>
      <c r="I31" s="72">
        <v>4236</v>
      </c>
      <c r="J31" s="72">
        <v>14847</v>
      </c>
      <c r="K31" s="72">
        <v>7829</v>
      </c>
      <c r="L31" s="72">
        <v>3408</v>
      </c>
      <c r="M31" s="72">
        <v>11237</v>
      </c>
      <c r="N31" s="72">
        <v>30207</v>
      </c>
      <c r="O31" s="72">
        <v>15000</v>
      </c>
      <c r="P31" s="72">
        <v>45207</v>
      </c>
    </row>
    <row r="32" spans="1:16" ht="20.25" customHeight="1">
      <c r="A32" s="78" t="s">
        <v>26</v>
      </c>
      <c r="B32" s="72">
        <v>10449</v>
      </c>
      <c r="C32" s="72">
        <v>2980</v>
      </c>
      <c r="D32" s="72">
        <v>13429</v>
      </c>
      <c r="E32" s="72">
        <v>6316</v>
      </c>
      <c r="F32" s="72">
        <v>1464</v>
      </c>
      <c r="G32" s="72">
        <v>7780</v>
      </c>
      <c r="H32" s="72">
        <v>10915</v>
      </c>
      <c r="I32" s="72">
        <v>2482</v>
      </c>
      <c r="J32" s="72">
        <v>13397</v>
      </c>
      <c r="K32" s="72">
        <v>8392</v>
      </c>
      <c r="L32" s="72">
        <v>2116</v>
      </c>
      <c r="M32" s="72">
        <v>10508</v>
      </c>
      <c r="N32" s="72">
        <v>36072</v>
      </c>
      <c r="O32" s="72">
        <v>9042</v>
      </c>
      <c r="P32" s="72">
        <v>45114</v>
      </c>
    </row>
    <row r="33" spans="1:16" ht="20.25" customHeight="1">
      <c r="A33" s="78" t="s">
        <v>27</v>
      </c>
      <c r="B33" s="72">
        <v>56</v>
      </c>
      <c r="C33" s="72">
        <v>50</v>
      </c>
      <c r="D33" s="72">
        <v>106</v>
      </c>
      <c r="E33" s="72">
        <v>69</v>
      </c>
      <c r="F33" s="72">
        <v>28</v>
      </c>
      <c r="G33" s="72">
        <v>97</v>
      </c>
      <c r="H33" s="72">
        <v>152</v>
      </c>
      <c r="I33" s="72">
        <v>116</v>
      </c>
      <c r="J33" s="72">
        <v>268</v>
      </c>
      <c r="K33" s="72">
        <v>301</v>
      </c>
      <c r="L33" s="72">
        <v>137</v>
      </c>
      <c r="M33" s="72">
        <v>438</v>
      </c>
      <c r="N33" s="72">
        <v>578</v>
      </c>
      <c r="O33" s="72">
        <v>331</v>
      </c>
      <c r="P33" s="72">
        <v>909</v>
      </c>
    </row>
    <row r="34" spans="1:16" ht="20.25" customHeight="1">
      <c r="A34" s="78" t="s">
        <v>28</v>
      </c>
      <c r="B34" s="72">
        <v>15361</v>
      </c>
      <c r="C34" s="72">
        <v>10309</v>
      </c>
      <c r="D34" s="72">
        <v>25670</v>
      </c>
      <c r="E34" s="72">
        <v>15570</v>
      </c>
      <c r="F34" s="72">
        <v>14306</v>
      </c>
      <c r="G34" s="72">
        <v>29876</v>
      </c>
      <c r="H34" s="72">
        <v>27999</v>
      </c>
      <c r="I34" s="72">
        <v>21173</v>
      </c>
      <c r="J34" s="72">
        <v>49172</v>
      </c>
      <c r="K34" s="72">
        <v>21714</v>
      </c>
      <c r="L34" s="72">
        <v>14953</v>
      </c>
      <c r="M34" s="72">
        <v>36667</v>
      </c>
      <c r="N34" s="72">
        <v>80644</v>
      </c>
      <c r="O34" s="72">
        <v>60741</v>
      </c>
      <c r="P34" s="72">
        <v>141385</v>
      </c>
    </row>
    <row r="35" spans="1:16" ht="20.25" customHeight="1">
      <c r="A35" s="78" t="s">
        <v>29</v>
      </c>
      <c r="B35" s="72">
        <v>7556</v>
      </c>
      <c r="C35" s="72">
        <v>4076</v>
      </c>
      <c r="D35" s="72">
        <v>11632</v>
      </c>
      <c r="E35" s="72">
        <v>6587</v>
      </c>
      <c r="F35" s="72">
        <v>3074</v>
      </c>
      <c r="G35" s="72">
        <v>9661</v>
      </c>
      <c r="H35" s="72">
        <v>8867</v>
      </c>
      <c r="I35" s="72">
        <v>3615</v>
      </c>
      <c r="J35" s="72">
        <v>12482</v>
      </c>
      <c r="K35" s="72">
        <v>6711</v>
      </c>
      <c r="L35" s="72">
        <v>4655</v>
      </c>
      <c r="M35" s="72">
        <v>11366</v>
      </c>
      <c r="N35" s="72">
        <v>29721</v>
      </c>
      <c r="O35" s="72">
        <v>15420</v>
      </c>
      <c r="P35" s="72">
        <v>45141</v>
      </c>
    </row>
    <row r="36" spans="1:16" ht="20.25" customHeight="1">
      <c r="A36" s="78" t="s">
        <v>30</v>
      </c>
      <c r="B36" s="72">
        <v>100</v>
      </c>
      <c r="C36" s="72">
        <v>40</v>
      </c>
      <c r="D36" s="72">
        <v>140</v>
      </c>
      <c r="E36" s="72">
        <v>88</v>
      </c>
      <c r="F36" s="72">
        <v>55</v>
      </c>
      <c r="G36" s="72">
        <v>143</v>
      </c>
      <c r="H36" s="72">
        <v>1075</v>
      </c>
      <c r="I36" s="72">
        <v>1274</v>
      </c>
      <c r="J36" s="72">
        <v>2349</v>
      </c>
      <c r="K36" s="72">
        <v>423</v>
      </c>
      <c r="L36" s="72">
        <v>536</v>
      </c>
      <c r="M36" s="72">
        <v>959</v>
      </c>
      <c r="N36" s="72">
        <v>1686</v>
      </c>
      <c r="O36" s="72">
        <v>1905</v>
      </c>
      <c r="P36" s="72">
        <v>3591</v>
      </c>
    </row>
    <row r="37" spans="1:16" ht="20.25" customHeight="1">
      <c r="A37" s="78" t="s">
        <v>31</v>
      </c>
      <c r="B37" s="72">
        <v>10302</v>
      </c>
      <c r="C37" s="72">
        <v>3147</v>
      </c>
      <c r="D37" s="72">
        <v>13449</v>
      </c>
      <c r="E37" s="72">
        <v>13097</v>
      </c>
      <c r="F37" s="72">
        <v>4398</v>
      </c>
      <c r="G37" s="72">
        <v>17495</v>
      </c>
      <c r="H37" s="72">
        <v>46139</v>
      </c>
      <c r="I37" s="72">
        <v>9633</v>
      </c>
      <c r="J37" s="72">
        <v>55772</v>
      </c>
      <c r="K37" s="72">
        <v>31105</v>
      </c>
      <c r="L37" s="72">
        <v>6528</v>
      </c>
      <c r="M37" s="72">
        <v>37633</v>
      </c>
      <c r="N37" s="72">
        <v>100643</v>
      </c>
      <c r="O37" s="72">
        <v>23706</v>
      </c>
      <c r="P37" s="72">
        <v>124349</v>
      </c>
    </row>
    <row r="38" spans="1:16" ht="20.25" customHeight="1">
      <c r="A38" s="78" t="s">
        <v>32</v>
      </c>
      <c r="B38" s="72">
        <v>553</v>
      </c>
      <c r="C38" s="72">
        <v>176</v>
      </c>
      <c r="D38" s="72">
        <v>729</v>
      </c>
      <c r="E38" s="72">
        <v>1421</v>
      </c>
      <c r="F38" s="72">
        <v>404</v>
      </c>
      <c r="G38" s="72">
        <v>1825</v>
      </c>
      <c r="H38" s="72">
        <v>7140</v>
      </c>
      <c r="I38" s="72">
        <v>2057</v>
      </c>
      <c r="J38" s="72">
        <v>9197</v>
      </c>
      <c r="K38" s="72">
        <v>6390</v>
      </c>
      <c r="L38" s="72">
        <v>1082</v>
      </c>
      <c r="M38" s="72">
        <v>7472</v>
      </c>
      <c r="N38" s="72">
        <v>15504</v>
      </c>
      <c r="O38" s="72">
        <v>3719</v>
      </c>
      <c r="P38" s="72">
        <v>19223</v>
      </c>
    </row>
    <row r="39" spans="1:16" ht="20.25" customHeight="1">
      <c r="A39" s="78" t="s">
        <v>33</v>
      </c>
      <c r="B39" s="72">
        <v>1832</v>
      </c>
      <c r="C39" s="72">
        <v>450</v>
      </c>
      <c r="D39" s="72">
        <v>2282</v>
      </c>
      <c r="E39" s="72">
        <v>4641</v>
      </c>
      <c r="F39" s="72">
        <v>1944</v>
      </c>
      <c r="G39" s="72">
        <v>6585</v>
      </c>
      <c r="H39" s="72">
        <v>10361</v>
      </c>
      <c r="I39" s="72">
        <v>2365</v>
      </c>
      <c r="J39" s="72">
        <v>12726</v>
      </c>
      <c r="K39" s="72">
        <v>13865</v>
      </c>
      <c r="L39" s="72">
        <v>2626</v>
      </c>
      <c r="M39" s="72">
        <v>16491</v>
      </c>
      <c r="N39" s="72">
        <v>30699</v>
      </c>
      <c r="O39" s="72">
        <v>7385</v>
      </c>
      <c r="P39" s="72">
        <v>38084</v>
      </c>
    </row>
    <row r="40" spans="1:16" s="74" customFormat="1" ht="20.25" customHeight="1">
      <c r="A40" s="13" t="s">
        <v>39</v>
      </c>
      <c r="B40" s="73">
        <v>107374</v>
      </c>
      <c r="C40" s="73">
        <v>50620</v>
      </c>
      <c r="D40" s="73">
        <v>157994</v>
      </c>
      <c r="E40" s="73">
        <v>127037</v>
      </c>
      <c r="F40" s="73">
        <v>73771</v>
      </c>
      <c r="G40" s="73">
        <v>200808</v>
      </c>
      <c r="H40" s="73">
        <v>318915</v>
      </c>
      <c r="I40" s="73">
        <v>121151</v>
      </c>
      <c r="J40" s="73">
        <v>440066</v>
      </c>
      <c r="K40" s="73">
        <v>242332</v>
      </c>
      <c r="L40" s="73">
        <v>83827</v>
      </c>
      <c r="M40" s="73">
        <v>326159</v>
      </c>
      <c r="N40" s="73">
        <v>795658</v>
      </c>
      <c r="O40" s="73">
        <v>329369</v>
      </c>
      <c r="P40" s="73">
        <v>1125027</v>
      </c>
    </row>
  </sheetData>
  <mergeCells count="8">
    <mergeCell ref="B1:J1"/>
    <mergeCell ref="K1:P1"/>
    <mergeCell ref="A2:A3"/>
    <mergeCell ref="B2:D2"/>
    <mergeCell ref="E2:G2"/>
    <mergeCell ref="H2:J2"/>
    <mergeCell ref="K2:M2"/>
    <mergeCell ref="N2:P2"/>
  </mergeCells>
  <pageMargins left="0.59055118110236204" right="0.196850393700787" top="0.66929133858267698" bottom="0.39370078740157499" header="0.23622047244094499" footer="0.23622047244094499"/>
  <pageSetup paperSize="9" scale="90" firstPageNumber="79" pageOrder="overThenDown" orientation="portrait" useFirstPageNumber="1" horizontalDpi="4294967294" verticalDpi="4294967294" r:id="rId1"/>
  <headerFooter alignWithMargins="0">
    <oddFooter>&amp;L&amp;"Arial,Italic"&amp;9AISHE 2015-16&amp;CT-&amp;P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codeName="Sheet28">
    <tabColor rgb="FF92D050"/>
  </sheetPr>
  <dimension ref="A1:V40"/>
  <sheetViews>
    <sheetView view="pageBreakPreview" topLeftCell="B34" zoomScaleSheetLayoutView="100" workbookViewId="0">
      <selection activeCell="B41" sqref="A41:XFD226"/>
    </sheetView>
  </sheetViews>
  <sheetFormatPr defaultRowHeight="15"/>
  <cols>
    <col min="1" max="1" width="17.42578125" style="76" customWidth="1"/>
    <col min="2" max="2" width="7.85546875" style="76" customWidth="1"/>
    <col min="3" max="3" width="8.5703125" style="76" customWidth="1"/>
    <col min="4" max="4" width="8.28515625" style="76" customWidth="1"/>
    <col min="5" max="5" width="7.28515625" style="76" customWidth="1"/>
    <col min="6" max="6" width="8" style="76" customWidth="1"/>
    <col min="7" max="7" width="7.28515625" style="76" customWidth="1"/>
    <col min="8" max="8" width="6.28515625" style="76" customWidth="1"/>
    <col min="9" max="9" width="8.140625" style="76" customWidth="1"/>
    <col min="10" max="10" width="6.5703125" style="76" customWidth="1"/>
    <col min="11" max="11" width="7" style="76" customWidth="1"/>
    <col min="12" max="12" width="7.7109375" style="76" customWidth="1"/>
    <col min="13" max="13" width="7.5703125" style="76" customWidth="1"/>
    <col min="14" max="21" width="9" style="76" customWidth="1"/>
    <col min="22" max="22" width="10.140625" style="76" customWidth="1"/>
    <col min="23" max="16384" width="9.140625" style="76"/>
  </cols>
  <sheetData>
    <row r="1" spans="1:22" s="75" customFormat="1" ht="37.5" customHeight="1">
      <c r="A1" s="418" t="s">
        <v>458</v>
      </c>
      <c r="B1" s="595" t="s">
        <v>459</v>
      </c>
      <c r="C1" s="662"/>
      <c r="D1" s="662"/>
      <c r="E1" s="662"/>
      <c r="F1" s="662"/>
      <c r="G1" s="662"/>
      <c r="H1" s="662"/>
      <c r="I1" s="662"/>
      <c r="J1" s="662"/>
      <c r="K1" s="662"/>
      <c r="L1" s="662"/>
      <c r="M1" s="662"/>
      <c r="N1" s="595" t="s">
        <v>460</v>
      </c>
      <c r="O1" s="662"/>
      <c r="P1" s="662"/>
      <c r="Q1" s="662"/>
      <c r="R1" s="662"/>
      <c r="S1" s="662"/>
      <c r="T1" s="662"/>
      <c r="U1" s="662"/>
      <c r="V1" s="662"/>
    </row>
    <row r="2" spans="1:22" s="180" customFormat="1" ht="21.75" customHeight="1">
      <c r="A2" s="407" t="s">
        <v>36</v>
      </c>
      <c r="B2" s="664" t="s">
        <v>82</v>
      </c>
      <c r="C2" s="665"/>
      <c r="D2" s="666"/>
      <c r="E2" s="664" t="s">
        <v>461</v>
      </c>
      <c r="F2" s="665"/>
      <c r="G2" s="666"/>
      <c r="H2" s="664" t="s">
        <v>462</v>
      </c>
      <c r="I2" s="665"/>
      <c r="J2" s="666"/>
      <c r="K2" s="664" t="s">
        <v>463</v>
      </c>
      <c r="L2" s="665"/>
      <c r="M2" s="666"/>
      <c r="N2" s="664" t="s">
        <v>464</v>
      </c>
      <c r="O2" s="665"/>
      <c r="P2" s="666"/>
      <c r="Q2" s="664" t="s">
        <v>465</v>
      </c>
      <c r="R2" s="665"/>
      <c r="S2" s="666"/>
      <c r="T2" s="667" t="s">
        <v>466</v>
      </c>
      <c r="U2" s="668"/>
      <c r="V2" s="669"/>
    </row>
    <row r="3" spans="1:22" s="180" customFormat="1" ht="21.75" customHeight="1">
      <c r="A3" s="406"/>
      <c r="B3" s="173" t="s">
        <v>95</v>
      </c>
      <c r="C3" s="173" t="s">
        <v>96</v>
      </c>
      <c r="D3" s="173" t="s">
        <v>82</v>
      </c>
      <c r="E3" s="173" t="s">
        <v>95</v>
      </c>
      <c r="F3" s="173" t="s">
        <v>96</v>
      </c>
      <c r="G3" s="173" t="s">
        <v>82</v>
      </c>
      <c r="H3" s="173" t="s">
        <v>95</v>
      </c>
      <c r="I3" s="173" t="s">
        <v>96</v>
      </c>
      <c r="J3" s="173" t="s">
        <v>82</v>
      </c>
      <c r="K3" s="173" t="s">
        <v>95</v>
      </c>
      <c r="L3" s="173" t="s">
        <v>96</v>
      </c>
      <c r="M3" s="173" t="s">
        <v>82</v>
      </c>
      <c r="N3" s="173" t="s">
        <v>95</v>
      </c>
      <c r="O3" s="173" t="s">
        <v>96</v>
      </c>
      <c r="P3" s="173" t="s">
        <v>82</v>
      </c>
      <c r="Q3" s="173" t="s">
        <v>95</v>
      </c>
      <c r="R3" s="173" t="s">
        <v>96</v>
      </c>
      <c r="S3" s="173" t="s">
        <v>82</v>
      </c>
      <c r="T3" s="173" t="s">
        <v>95</v>
      </c>
      <c r="U3" s="173" t="s">
        <v>96</v>
      </c>
      <c r="V3" s="173" t="s">
        <v>82</v>
      </c>
    </row>
    <row r="4" spans="1:22" ht="30">
      <c r="A4" s="78" t="s">
        <v>0</v>
      </c>
      <c r="B4" s="77">
        <v>236</v>
      </c>
      <c r="C4" s="77">
        <v>96</v>
      </c>
      <c r="D4" s="77">
        <v>332</v>
      </c>
      <c r="E4" s="77">
        <v>1</v>
      </c>
      <c r="F4" s="77">
        <v>1</v>
      </c>
      <c r="G4" s="77">
        <v>2</v>
      </c>
      <c r="H4" s="77">
        <v>10</v>
      </c>
      <c r="I4" s="77">
        <v>8</v>
      </c>
      <c r="J4" s="77">
        <v>18</v>
      </c>
      <c r="K4" s="77">
        <v>15</v>
      </c>
      <c r="L4" s="77">
        <v>2</v>
      </c>
      <c r="M4" s="77">
        <v>17</v>
      </c>
      <c r="N4" s="77">
        <v>7</v>
      </c>
      <c r="O4" s="77">
        <v>1</v>
      </c>
      <c r="P4" s="77">
        <v>8</v>
      </c>
      <c r="Q4" s="77">
        <v>45</v>
      </c>
      <c r="R4" s="77">
        <v>12</v>
      </c>
      <c r="S4" s="77">
        <v>57</v>
      </c>
      <c r="T4" s="77">
        <v>44</v>
      </c>
      <c r="U4" s="77">
        <v>20</v>
      </c>
      <c r="V4" s="77">
        <v>64</v>
      </c>
    </row>
    <row r="5" spans="1:22" ht="20.25" customHeight="1">
      <c r="A5" s="78" t="s">
        <v>1</v>
      </c>
      <c r="B5" s="77">
        <v>40494</v>
      </c>
      <c r="C5" s="77">
        <v>20723</v>
      </c>
      <c r="D5" s="77">
        <v>61217</v>
      </c>
      <c r="E5" s="77">
        <v>6412</v>
      </c>
      <c r="F5" s="77">
        <v>5193</v>
      </c>
      <c r="G5" s="77">
        <v>11605</v>
      </c>
      <c r="H5" s="77">
        <v>1219</v>
      </c>
      <c r="I5" s="77">
        <v>911</v>
      </c>
      <c r="J5" s="77">
        <v>2130</v>
      </c>
      <c r="K5" s="77">
        <v>13386</v>
      </c>
      <c r="L5" s="77">
        <v>5665</v>
      </c>
      <c r="M5" s="77">
        <v>19051</v>
      </c>
      <c r="N5" s="77">
        <v>203</v>
      </c>
      <c r="O5" s="77">
        <v>83</v>
      </c>
      <c r="P5" s="77">
        <v>286</v>
      </c>
      <c r="Q5" s="77">
        <v>942</v>
      </c>
      <c r="R5" s="77">
        <v>336</v>
      </c>
      <c r="S5" s="77">
        <v>1278</v>
      </c>
      <c r="T5" s="77">
        <v>255</v>
      </c>
      <c r="U5" s="77">
        <v>227</v>
      </c>
      <c r="V5" s="77">
        <v>482</v>
      </c>
    </row>
    <row r="6" spans="1:22" ht="20.25" customHeight="1">
      <c r="A6" s="78" t="s">
        <v>2</v>
      </c>
      <c r="B6" s="77">
        <v>692</v>
      </c>
      <c r="C6" s="77">
        <v>300</v>
      </c>
      <c r="D6" s="77">
        <v>992</v>
      </c>
      <c r="E6" s="77">
        <v>54</v>
      </c>
      <c r="F6" s="77">
        <v>13</v>
      </c>
      <c r="G6" s="77">
        <v>67</v>
      </c>
      <c r="H6" s="77">
        <v>240</v>
      </c>
      <c r="I6" s="77">
        <v>183</v>
      </c>
      <c r="J6" s="77">
        <v>423</v>
      </c>
      <c r="K6" s="77">
        <v>58</v>
      </c>
      <c r="L6" s="77">
        <v>13</v>
      </c>
      <c r="M6" s="77">
        <v>71</v>
      </c>
      <c r="N6" s="77">
        <v>1</v>
      </c>
      <c r="O6" s="77">
        <v>3</v>
      </c>
      <c r="P6" s="77">
        <v>4</v>
      </c>
      <c r="Q6" s="77">
        <v>3</v>
      </c>
      <c r="R6" s="77">
        <v>0</v>
      </c>
      <c r="S6" s="77">
        <v>3</v>
      </c>
      <c r="T6" s="77">
        <v>6</v>
      </c>
      <c r="U6" s="77">
        <v>4</v>
      </c>
      <c r="V6" s="77">
        <v>10</v>
      </c>
    </row>
    <row r="7" spans="1:22" ht="20.25" customHeight="1">
      <c r="A7" s="78" t="s">
        <v>3</v>
      </c>
      <c r="B7" s="77">
        <v>12217</v>
      </c>
      <c r="C7" s="77">
        <v>2818</v>
      </c>
      <c r="D7" s="77">
        <v>15035</v>
      </c>
      <c r="E7" s="77">
        <v>690</v>
      </c>
      <c r="F7" s="77">
        <v>174</v>
      </c>
      <c r="G7" s="77">
        <v>864</v>
      </c>
      <c r="H7" s="77">
        <v>1173</v>
      </c>
      <c r="I7" s="77">
        <v>311</v>
      </c>
      <c r="J7" s="77">
        <v>1484</v>
      </c>
      <c r="K7" s="77">
        <v>2469</v>
      </c>
      <c r="L7" s="77">
        <v>532</v>
      </c>
      <c r="M7" s="77">
        <v>3001</v>
      </c>
      <c r="N7" s="77">
        <v>39</v>
      </c>
      <c r="O7" s="77">
        <v>7</v>
      </c>
      <c r="P7" s="77">
        <v>46</v>
      </c>
      <c r="Q7" s="77">
        <v>749</v>
      </c>
      <c r="R7" s="77">
        <v>105</v>
      </c>
      <c r="S7" s="77">
        <v>854</v>
      </c>
      <c r="T7" s="77">
        <v>71</v>
      </c>
      <c r="U7" s="77">
        <v>41</v>
      </c>
      <c r="V7" s="77">
        <v>112</v>
      </c>
    </row>
    <row r="8" spans="1:22" ht="20.25" customHeight="1">
      <c r="A8" s="78" t="s">
        <v>4</v>
      </c>
      <c r="B8" s="77">
        <v>25216</v>
      </c>
      <c r="C8" s="77">
        <v>3829</v>
      </c>
      <c r="D8" s="77">
        <v>29045</v>
      </c>
      <c r="E8" s="77">
        <v>1541</v>
      </c>
      <c r="F8" s="77">
        <v>247</v>
      </c>
      <c r="G8" s="77">
        <v>1788</v>
      </c>
      <c r="H8" s="77">
        <v>219</v>
      </c>
      <c r="I8" s="77">
        <v>84</v>
      </c>
      <c r="J8" s="77">
        <v>303</v>
      </c>
      <c r="K8" s="77">
        <v>9291</v>
      </c>
      <c r="L8" s="77">
        <v>1227</v>
      </c>
      <c r="M8" s="77">
        <v>10518</v>
      </c>
      <c r="N8" s="77">
        <v>63</v>
      </c>
      <c r="O8" s="77">
        <v>3</v>
      </c>
      <c r="P8" s="77">
        <v>66</v>
      </c>
      <c r="Q8" s="77">
        <v>1236</v>
      </c>
      <c r="R8" s="77">
        <v>172</v>
      </c>
      <c r="S8" s="77">
        <v>1408</v>
      </c>
      <c r="T8" s="77">
        <v>59</v>
      </c>
      <c r="U8" s="77">
        <v>22</v>
      </c>
      <c r="V8" s="77">
        <v>81</v>
      </c>
    </row>
    <row r="9" spans="1:22" ht="20.25" customHeight="1">
      <c r="A9" s="78" t="s">
        <v>5</v>
      </c>
      <c r="B9" s="77">
        <v>4091</v>
      </c>
      <c r="C9" s="77">
        <v>2508</v>
      </c>
      <c r="D9" s="77">
        <v>6599</v>
      </c>
      <c r="E9" s="77">
        <v>782</v>
      </c>
      <c r="F9" s="77">
        <v>349</v>
      </c>
      <c r="G9" s="77">
        <v>1131</v>
      </c>
      <c r="H9" s="77">
        <v>14</v>
      </c>
      <c r="I9" s="77">
        <v>3</v>
      </c>
      <c r="J9" s="77">
        <v>17</v>
      </c>
      <c r="K9" s="77">
        <v>323</v>
      </c>
      <c r="L9" s="77">
        <v>193</v>
      </c>
      <c r="M9" s="77">
        <v>516</v>
      </c>
      <c r="N9" s="77">
        <v>61</v>
      </c>
      <c r="O9" s="77">
        <v>26</v>
      </c>
      <c r="P9" s="77">
        <v>87</v>
      </c>
      <c r="Q9" s="77">
        <v>8</v>
      </c>
      <c r="R9" s="77">
        <v>1</v>
      </c>
      <c r="S9" s="77">
        <v>9</v>
      </c>
      <c r="T9" s="77">
        <v>212</v>
      </c>
      <c r="U9" s="77">
        <v>384</v>
      </c>
      <c r="V9" s="77">
        <v>596</v>
      </c>
    </row>
    <row r="10" spans="1:22" ht="20.25" customHeight="1">
      <c r="A10" s="78" t="s">
        <v>6</v>
      </c>
      <c r="B10" s="77">
        <v>11278</v>
      </c>
      <c r="C10" s="77">
        <v>3921</v>
      </c>
      <c r="D10" s="77">
        <v>15199</v>
      </c>
      <c r="E10" s="77">
        <v>1175</v>
      </c>
      <c r="F10" s="77">
        <v>393</v>
      </c>
      <c r="G10" s="77">
        <v>1568</v>
      </c>
      <c r="H10" s="77">
        <v>1170</v>
      </c>
      <c r="I10" s="77">
        <v>430</v>
      </c>
      <c r="J10" s="77">
        <v>1600</v>
      </c>
      <c r="K10" s="77">
        <v>3777</v>
      </c>
      <c r="L10" s="77">
        <v>1049</v>
      </c>
      <c r="M10" s="77">
        <v>4826</v>
      </c>
      <c r="N10" s="77">
        <v>39</v>
      </c>
      <c r="O10" s="77">
        <v>5</v>
      </c>
      <c r="P10" s="77">
        <v>44</v>
      </c>
      <c r="Q10" s="77">
        <v>121</v>
      </c>
      <c r="R10" s="77">
        <v>56</v>
      </c>
      <c r="S10" s="77">
        <v>177</v>
      </c>
      <c r="T10" s="77">
        <v>118</v>
      </c>
      <c r="U10" s="77">
        <v>111</v>
      </c>
      <c r="V10" s="77">
        <v>229</v>
      </c>
    </row>
    <row r="11" spans="1:22" ht="30" customHeight="1">
      <c r="A11" s="78" t="s">
        <v>7</v>
      </c>
      <c r="B11" s="77">
        <v>77</v>
      </c>
      <c r="C11" s="77">
        <v>72</v>
      </c>
      <c r="D11" s="77">
        <v>149</v>
      </c>
      <c r="E11" s="77">
        <v>9</v>
      </c>
      <c r="F11" s="77">
        <v>4</v>
      </c>
      <c r="G11" s="77">
        <v>13</v>
      </c>
      <c r="H11" s="77">
        <v>41</v>
      </c>
      <c r="I11" s="77">
        <v>30</v>
      </c>
      <c r="J11" s="77">
        <v>71</v>
      </c>
      <c r="K11" s="77">
        <v>5</v>
      </c>
      <c r="L11" s="77">
        <v>6</v>
      </c>
      <c r="M11" s="77">
        <v>11</v>
      </c>
      <c r="N11" s="77">
        <v>2</v>
      </c>
      <c r="O11" s="77">
        <v>2</v>
      </c>
      <c r="P11" s="77">
        <v>4</v>
      </c>
      <c r="Q11" s="77">
        <v>0</v>
      </c>
      <c r="R11" s="77">
        <v>1</v>
      </c>
      <c r="S11" s="77">
        <v>1</v>
      </c>
      <c r="T11" s="77">
        <v>0</v>
      </c>
      <c r="U11" s="77">
        <v>1</v>
      </c>
      <c r="V11" s="77">
        <v>1</v>
      </c>
    </row>
    <row r="12" spans="1:22" ht="19.5" customHeight="1">
      <c r="A12" s="78" t="s">
        <v>68</v>
      </c>
      <c r="B12" s="77">
        <v>119</v>
      </c>
      <c r="C12" s="77">
        <v>65</v>
      </c>
      <c r="D12" s="77">
        <v>184</v>
      </c>
      <c r="E12" s="77">
        <v>7</v>
      </c>
      <c r="F12" s="77">
        <v>1</v>
      </c>
      <c r="G12" s="77">
        <v>8</v>
      </c>
      <c r="H12" s="77">
        <v>10</v>
      </c>
      <c r="I12" s="77">
        <v>3</v>
      </c>
      <c r="J12" s="77">
        <v>13</v>
      </c>
      <c r="K12" s="77">
        <v>17</v>
      </c>
      <c r="L12" s="77">
        <v>0</v>
      </c>
      <c r="M12" s="77">
        <v>17</v>
      </c>
      <c r="N12" s="77">
        <v>0</v>
      </c>
      <c r="O12" s="77">
        <v>0</v>
      </c>
      <c r="P12" s="77">
        <v>0</v>
      </c>
      <c r="Q12" s="77">
        <v>7</v>
      </c>
      <c r="R12" s="77">
        <v>0</v>
      </c>
      <c r="S12" s="77">
        <v>7</v>
      </c>
      <c r="T12" s="77">
        <v>2</v>
      </c>
      <c r="U12" s="77">
        <v>8</v>
      </c>
      <c r="V12" s="77">
        <v>10</v>
      </c>
    </row>
    <row r="13" spans="1:22" ht="19.5" customHeight="1">
      <c r="A13" s="78" t="s">
        <v>8</v>
      </c>
      <c r="B13" s="77">
        <v>21357</v>
      </c>
      <c r="C13" s="77">
        <v>9786</v>
      </c>
      <c r="D13" s="77">
        <v>31143</v>
      </c>
      <c r="E13" s="77">
        <v>4759</v>
      </c>
      <c r="F13" s="77">
        <v>1594</v>
      </c>
      <c r="G13" s="77">
        <v>6353</v>
      </c>
      <c r="H13" s="77">
        <v>686</v>
      </c>
      <c r="I13" s="77">
        <v>542</v>
      </c>
      <c r="J13" s="77">
        <v>1228</v>
      </c>
      <c r="K13" s="77">
        <v>2440</v>
      </c>
      <c r="L13" s="77">
        <v>1294</v>
      </c>
      <c r="M13" s="77">
        <v>3734</v>
      </c>
      <c r="N13" s="77">
        <v>275</v>
      </c>
      <c r="O13" s="77">
        <v>80</v>
      </c>
      <c r="P13" s="77">
        <v>355</v>
      </c>
      <c r="Q13" s="77">
        <v>339</v>
      </c>
      <c r="R13" s="77">
        <v>45</v>
      </c>
      <c r="S13" s="77">
        <v>384</v>
      </c>
      <c r="T13" s="77">
        <v>245</v>
      </c>
      <c r="U13" s="77">
        <v>166</v>
      </c>
      <c r="V13" s="77">
        <v>411</v>
      </c>
    </row>
    <row r="14" spans="1:22" ht="19.5" customHeight="1">
      <c r="A14" s="78" t="s">
        <v>9</v>
      </c>
      <c r="B14" s="77">
        <v>2411</v>
      </c>
      <c r="C14" s="77">
        <v>2107</v>
      </c>
      <c r="D14" s="77">
        <v>4518</v>
      </c>
      <c r="E14" s="77">
        <v>75</v>
      </c>
      <c r="F14" s="77">
        <v>28</v>
      </c>
      <c r="G14" s="77">
        <v>103</v>
      </c>
      <c r="H14" s="77">
        <v>92</v>
      </c>
      <c r="I14" s="77">
        <v>43</v>
      </c>
      <c r="J14" s="77">
        <v>135</v>
      </c>
      <c r="K14" s="77">
        <v>87</v>
      </c>
      <c r="L14" s="77">
        <v>60</v>
      </c>
      <c r="M14" s="77">
        <v>147</v>
      </c>
      <c r="N14" s="77">
        <v>32</v>
      </c>
      <c r="O14" s="77">
        <v>13</v>
      </c>
      <c r="P14" s="77">
        <v>45</v>
      </c>
      <c r="Q14" s="77">
        <v>22</v>
      </c>
      <c r="R14" s="77">
        <v>12</v>
      </c>
      <c r="S14" s="77">
        <v>34</v>
      </c>
      <c r="T14" s="77">
        <v>199</v>
      </c>
      <c r="U14" s="77">
        <v>225</v>
      </c>
      <c r="V14" s="77">
        <v>424</v>
      </c>
    </row>
    <row r="15" spans="1:22" ht="19.5" customHeight="1">
      <c r="A15" s="78" t="s">
        <v>10</v>
      </c>
      <c r="B15" s="77">
        <v>26611</v>
      </c>
      <c r="C15" s="77">
        <v>9159</v>
      </c>
      <c r="D15" s="77">
        <v>35770</v>
      </c>
      <c r="E15" s="77">
        <v>3187</v>
      </c>
      <c r="F15" s="77">
        <v>1083</v>
      </c>
      <c r="G15" s="77">
        <v>4270</v>
      </c>
      <c r="H15" s="77">
        <v>2189</v>
      </c>
      <c r="I15" s="77">
        <v>721</v>
      </c>
      <c r="J15" s="77">
        <v>2910</v>
      </c>
      <c r="K15" s="77">
        <v>5413</v>
      </c>
      <c r="L15" s="77">
        <v>1520</v>
      </c>
      <c r="M15" s="77">
        <v>6933</v>
      </c>
      <c r="N15" s="77">
        <v>128</v>
      </c>
      <c r="O15" s="77">
        <v>31</v>
      </c>
      <c r="P15" s="77">
        <v>159</v>
      </c>
      <c r="Q15" s="77">
        <v>305</v>
      </c>
      <c r="R15" s="77">
        <v>69</v>
      </c>
      <c r="S15" s="77">
        <v>374</v>
      </c>
      <c r="T15" s="77">
        <v>143</v>
      </c>
      <c r="U15" s="77">
        <v>164</v>
      </c>
      <c r="V15" s="77">
        <v>307</v>
      </c>
    </row>
    <row r="16" spans="1:22" ht="19.5" customHeight="1">
      <c r="A16" s="78" t="s">
        <v>11</v>
      </c>
      <c r="B16" s="77">
        <v>24246</v>
      </c>
      <c r="C16" s="77">
        <v>9649</v>
      </c>
      <c r="D16" s="77">
        <v>33895</v>
      </c>
      <c r="E16" s="77">
        <v>3522</v>
      </c>
      <c r="F16" s="77">
        <v>1532</v>
      </c>
      <c r="G16" s="77">
        <v>5054</v>
      </c>
      <c r="H16" s="77">
        <v>156</v>
      </c>
      <c r="I16" s="77">
        <v>54</v>
      </c>
      <c r="J16" s="77">
        <v>210</v>
      </c>
      <c r="K16" s="77">
        <v>3584</v>
      </c>
      <c r="L16" s="77">
        <v>1199</v>
      </c>
      <c r="M16" s="77">
        <v>4783</v>
      </c>
      <c r="N16" s="77">
        <v>139</v>
      </c>
      <c r="O16" s="77">
        <v>43</v>
      </c>
      <c r="P16" s="77">
        <v>182</v>
      </c>
      <c r="Q16" s="77">
        <v>185</v>
      </c>
      <c r="R16" s="77">
        <v>25</v>
      </c>
      <c r="S16" s="77">
        <v>210</v>
      </c>
      <c r="T16" s="77">
        <v>307</v>
      </c>
      <c r="U16" s="77">
        <v>179</v>
      </c>
      <c r="V16" s="77">
        <v>486</v>
      </c>
    </row>
    <row r="17" spans="1:22" ht="19.5" customHeight="1">
      <c r="A17" s="78" t="s">
        <v>12</v>
      </c>
      <c r="B17" s="77">
        <v>8420</v>
      </c>
      <c r="C17" s="77">
        <v>3753</v>
      </c>
      <c r="D17" s="77">
        <v>12173</v>
      </c>
      <c r="E17" s="77">
        <v>1561</v>
      </c>
      <c r="F17" s="77">
        <v>690</v>
      </c>
      <c r="G17" s="77">
        <v>2251</v>
      </c>
      <c r="H17" s="77">
        <v>322</v>
      </c>
      <c r="I17" s="77">
        <v>137</v>
      </c>
      <c r="J17" s="77">
        <v>459</v>
      </c>
      <c r="K17" s="77">
        <v>720</v>
      </c>
      <c r="L17" s="77">
        <v>205</v>
      </c>
      <c r="M17" s="77">
        <v>925</v>
      </c>
      <c r="N17" s="77">
        <v>50</v>
      </c>
      <c r="O17" s="77">
        <v>14</v>
      </c>
      <c r="P17" s="77">
        <v>64</v>
      </c>
      <c r="Q17" s="77">
        <v>19</v>
      </c>
      <c r="R17" s="77">
        <v>9</v>
      </c>
      <c r="S17" s="77">
        <v>28</v>
      </c>
      <c r="T17" s="77">
        <v>39</v>
      </c>
      <c r="U17" s="77">
        <v>14</v>
      </c>
      <c r="V17" s="77">
        <v>53</v>
      </c>
    </row>
    <row r="18" spans="1:22" ht="24.75" customHeight="1">
      <c r="A18" s="78" t="s">
        <v>13</v>
      </c>
      <c r="B18" s="77">
        <v>11073</v>
      </c>
      <c r="C18" s="77">
        <v>3686</v>
      </c>
      <c r="D18" s="77">
        <v>14759</v>
      </c>
      <c r="E18" s="77">
        <v>552</v>
      </c>
      <c r="F18" s="77">
        <v>175</v>
      </c>
      <c r="G18" s="77">
        <v>727</v>
      </c>
      <c r="H18" s="77">
        <v>218</v>
      </c>
      <c r="I18" s="77">
        <v>52</v>
      </c>
      <c r="J18" s="77">
        <v>270</v>
      </c>
      <c r="K18" s="77">
        <v>219</v>
      </c>
      <c r="L18" s="77">
        <v>55</v>
      </c>
      <c r="M18" s="77">
        <v>274</v>
      </c>
      <c r="N18" s="77">
        <v>21</v>
      </c>
      <c r="O18" s="77">
        <v>9</v>
      </c>
      <c r="P18" s="77">
        <v>30</v>
      </c>
      <c r="Q18" s="77">
        <v>5466</v>
      </c>
      <c r="R18" s="77">
        <v>1574</v>
      </c>
      <c r="S18" s="77">
        <v>7040</v>
      </c>
      <c r="T18" s="77">
        <v>247</v>
      </c>
      <c r="U18" s="77">
        <v>81</v>
      </c>
      <c r="V18" s="77">
        <v>328</v>
      </c>
    </row>
    <row r="19" spans="1:22" ht="19.5" customHeight="1">
      <c r="A19" s="78" t="s">
        <v>14</v>
      </c>
      <c r="B19" s="77">
        <v>9569</v>
      </c>
      <c r="C19" s="77">
        <v>2564</v>
      </c>
      <c r="D19" s="77">
        <v>12133</v>
      </c>
      <c r="E19" s="77">
        <v>706</v>
      </c>
      <c r="F19" s="77">
        <v>209</v>
      </c>
      <c r="G19" s="77">
        <v>915</v>
      </c>
      <c r="H19" s="77">
        <v>1143</v>
      </c>
      <c r="I19" s="77">
        <v>823</v>
      </c>
      <c r="J19" s="77">
        <v>1966</v>
      </c>
      <c r="K19" s="77">
        <v>2867</v>
      </c>
      <c r="L19" s="77">
        <v>550</v>
      </c>
      <c r="M19" s="77">
        <v>3417</v>
      </c>
      <c r="N19" s="77">
        <v>59</v>
      </c>
      <c r="O19" s="77">
        <v>11</v>
      </c>
      <c r="P19" s="77">
        <v>70</v>
      </c>
      <c r="Q19" s="77">
        <v>394</v>
      </c>
      <c r="R19" s="77">
        <v>63</v>
      </c>
      <c r="S19" s="77">
        <v>457</v>
      </c>
      <c r="T19" s="77">
        <v>211</v>
      </c>
      <c r="U19" s="77">
        <v>130</v>
      </c>
      <c r="V19" s="77">
        <v>341</v>
      </c>
    </row>
    <row r="20" spans="1:22" ht="19.5" customHeight="1">
      <c r="A20" s="78" t="s">
        <v>15</v>
      </c>
      <c r="B20" s="77">
        <v>60485</v>
      </c>
      <c r="C20" s="77">
        <v>34927</v>
      </c>
      <c r="D20" s="77">
        <v>95412</v>
      </c>
      <c r="E20" s="77">
        <v>5993</v>
      </c>
      <c r="F20" s="77">
        <v>3564</v>
      </c>
      <c r="G20" s="77">
        <v>9557</v>
      </c>
      <c r="H20" s="77">
        <v>2077</v>
      </c>
      <c r="I20" s="77">
        <v>1032</v>
      </c>
      <c r="J20" s="77">
        <v>3109</v>
      </c>
      <c r="K20" s="77">
        <v>17381</v>
      </c>
      <c r="L20" s="77">
        <v>9139</v>
      </c>
      <c r="M20" s="77">
        <v>26520</v>
      </c>
      <c r="N20" s="77">
        <v>268</v>
      </c>
      <c r="O20" s="77">
        <v>123</v>
      </c>
      <c r="P20" s="77">
        <v>391</v>
      </c>
      <c r="Q20" s="77">
        <v>2329</v>
      </c>
      <c r="R20" s="77">
        <v>917</v>
      </c>
      <c r="S20" s="77">
        <v>3246</v>
      </c>
      <c r="T20" s="77">
        <v>1950</v>
      </c>
      <c r="U20" s="77">
        <v>2490</v>
      </c>
      <c r="V20" s="77">
        <v>4440</v>
      </c>
    </row>
    <row r="21" spans="1:22" ht="19.5" customHeight="1">
      <c r="A21" s="78" t="s">
        <v>16</v>
      </c>
      <c r="B21" s="77">
        <v>22010</v>
      </c>
      <c r="C21" s="77">
        <v>20216</v>
      </c>
      <c r="D21" s="77">
        <v>42226</v>
      </c>
      <c r="E21" s="77">
        <v>934</v>
      </c>
      <c r="F21" s="77">
        <v>1171</v>
      </c>
      <c r="G21" s="77">
        <v>2105</v>
      </c>
      <c r="H21" s="77">
        <v>188</v>
      </c>
      <c r="I21" s="77">
        <v>210</v>
      </c>
      <c r="J21" s="77">
        <v>398</v>
      </c>
      <c r="K21" s="77">
        <v>6975</v>
      </c>
      <c r="L21" s="77">
        <v>6463</v>
      </c>
      <c r="M21" s="77">
        <v>13438</v>
      </c>
      <c r="N21" s="77">
        <v>206</v>
      </c>
      <c r="O21" s="77">
        <v>256</v>
      </c>
      <c r="P21" s="77">
        <v>462</v>
      </c>
      <c r="Q21" s="77">
        <v>1766</v>
      </c>
      <c r="R21" s="77">
        <v>1408</v>
      </c>
      <c r="S21" s="77">
        <v>3174</v>
      </c>
      <c r="T21" s="77">
        <v>2793</v>
      </c>
      <c r="U21" s="77">
        <v>2332</v>
      </c>
      <c r="V21" s="77">
        <v>5125</v>
      </c>
    </row>
    <row r="22" spans="1:22" ht="19.5" customHeight="1">
      <c r="A22" s="78" t="s">
        <v>69</v>
      </c>
      <c r="B22" s="77">
        <v>14</v>
      </c>
      <c r="C22" s="77">
        <v>4</v>
      </c>
      <c r="D22" s="77">
        <v>18</v>
      </c>
      <c r="E22" s="77">
        <v>0</v>
      </c>
      <c r="F22" s="77">
        <v>0</v>
      </c>
      <c r="G22" s="77">
        <v>0</v>
      </c>
      <c r="H22" s="77">
        <v>10</v>
      </c>
      <c r="I22" s="77">
        <v>3</v>
      </c>
      <c r="J22" s="77">
        <v>13</v>
      </c>
      <c r="K22" s="77">
        <v>0</v>
      </c>
      <c r="L22" s="77">
        <v>0</v>
      </c>
      <c r="M22" s="77">
        <v>0</v>
      </c>
      <c r="N22" s="77">
        <v>0</v>
      </c>
      <c r="O22" s="77">
        <v>0</v>
      </c>
      <c r="P22" s="77">
        <v>0</v>
      </c>
      <c r="Q22" s="77">
        <v>7</v>
      </c>
      <c r="R22" s="77">
        <v>2</v>
      </c>
      <c r="S22" s="77">
        <v>9</v>
      </c>
      <c r="T22" s="77">
        <v>0</v>
      </c>
      <c r="U22" s="77">
        <v>0</v>
      </c>
      <c r="V22" s="77">
        <v>0</v>
      </c>
    </row>
    <row r="23" spans="1:22" ht="19.5" customHeight="1">
      <c r="A23" s="78" t="s">
        <v>17</v>
      </c>
      <c r="B23" s="77">
        <v>42502</v>
      </c>
      <c r="C23" s="77">
        <v>13166</v>
      </c>
      <c r="D23" s="77">
        <v>55668</v>
      </c>
      <c r="E23" s="77">
        <v>4874</v>
      </c>
      <c r="F23" s="77">
        <v>1625</v>
      </c>
      <c r="G23" s="77">
        <v>6499</v>
      </c>
      <c r="H23" s="77">
        <v>2137</v>
      </c>
      <c r="I23" s="77">
        <v>761</v>
      </c>
      <c r="J23" s="77">
        <v>2898</v>
      </c>
      <c r="K23" s="77">
        <v>8725</v>
      </c>
      <c r="L23" s="77">
        <v>2483</v>
      </c>
      <c r="M23" s="77">
        <v>11208</v>
      </c>
      <c r="N23" s="77">
        <v>196</v>
      </c>
      <c r="O23" s="77">
        <v>47</v>
      </c>
      <c r="P23" s="77">
        <v>243</v>
      </c>
      <c r="Q23" s="77">
        <v>876</v>
      </c>
      <c r="R23" s="77">
        <v>269</v>
      </c>
      <c r="S23" s="77">
        <v>1145</v>
      </c>
      <c r="T23" s="77">
        <v>528</v>
      </c>
      <c r="U23" s="77">
        <v>307</v>
      </c>
      <c r="V23" s="77">
        <v>835</v>
      </c>
    </row>
    <row r="24" spans="1:22" ht="19.5" customHeight="1">
      <c r="A24" s="78" t="s">
        <v>18</v>
      </c>
      <c r="B24" s="77">
        <v>109725</v>
      </c>
      <c r="C24" s="77">
        <v>32750</v>
      </c>
      <c r="D24" s="77">
        <v>142475</v>
      </c>
      <c r="E24" s="77">
        <v>13422</v>
      </c>
      <c r="F24" s="77">
        <v>4102</v>
      </c>
      <c r="G24" s="77">
        <v>17524</v>
      </c>
      <c r="H24" s="77">
        <v>3884</v>
      </c>
      <c r="I24" s="77">
        <v>869</v>
      </c>
      <c r="J24" s="77">
        <v>4753</v>
      </c>
      <c r="K24" s="77">
        <v>23546</v>
      </c>
      <c r="L24" s="77">
        <v>5498</v>
      </c>
      <c r="M24" s="77">
        <v>29044</v>
      </c>
      <c r="N24" s="77">
        <v>756</v>
      </c>
      <c r="O24" s="77">
        <v>163</v>
      </c>
      <c r="P24" s="77">
        <v>919</v>
      </c>
      <c r="Q24" s="77">
        <v>2539</v>
      </c>
      <c r="R24" s="77">
        <v>563</v>
      </c>
      <c r="S24" s="77">
        <v>3102</v>
      </c>
      <c r="T24" s="77">
        <v>1107</v>
      </c>
      <c r="U24" s="77">
        <v>477</v>
      </c>
      <c r="V24" s="77">
        <v>1584</v>
      </c>
    </row>
    <row r="25" spans="1:22" ht="19.5" customHeight="1">
      <c r="A25" s="78" t="s">
        <v>19</v>
      </c>
      <c r="B25" s="77">
        <v>2240</v>
      </c>
      <c r="C25" s="77">
        <v>1942</v>
      </c>
      <c r="D25" s="77">
        <v>4182</v>
      </c>
      <c r="E25" s="77">
        <v>85</v>
      </c>
      <c r="F25" s="77">
        <v>40</v>
      </c>
      <c r="G25" s="77">
        <v>125</v>
      </c>
      <c r="H25" s="77">
        <v>462</v>
      </c>
      <c r="I25" s="77">
        <v>552</v>
      </c>
      <c r="J25" s="77">
        <v>1014</v>
      </c>
      <c r="K25" s="77">
        <v>247</v>
      </c>
      <c r="L25" s="77">
        <v>134</v>
      </c>
      <c r="M25" s="77">
        <v>381</v>
      </c>
      <c r="N25" s="77">
        <v>6</v>
      </c>
      <c r="O25" s="77">
        <v>4</v>
      </c>
      <c r="P25" s="77">
        <v>10</v>
      </c>
      <c r="Q25" s="77">
        <v>90</v>
      </c>
      <c r="R25" s="77">
        <v>15</v>
      </c>
      <c r="S25" s="77">
        <v>105</v>
      </c>
      <c r="T25" s="77">
        <v>133</v>
      </c>
      <c r="U25" s="77">
        <v>51</v>
      </c>
      <c r="V25" s="77">
        <v>184</v>
      </c>
    </row>
    <row r="26" spans="1:22" ht="19.5" customHeight="1">
      <c r="A26" s="78" t="s">
        <v>20</v>
      </c>
      <c r="B26" s="77">
        <v>1175</v>
      </c>
      <c r="C26" s="77">
        <v>633</v>
      </c>
      <c r="D26" s="77">
        <v>1808</v>
      </c>
      <c r="E26" s="77">
        <v>6</v>
      </c>
      <c r="F26" s="77">
        <v>3</v>
      </c>
      <c r="G26" s="77">
        <v>9</v>
      </c>
      <c r="H26" s="77">
        <v>519</v>
      </c>
      <c r="I26" s="77">
        <v>367</v>
      </c>
      <c r="J26" s="77">
        <v>886</v>
      </c>
      <c r="K26" s="77">
        <v>17</v>
      </c>
      <c r="L26" s="77">
        <v>7</v>
      </c>
      <c r="M26" s="77">
        <v>24</v>
      </c>
      <c r="N26" s="77">
        <v>4</v>
      </c>
      <c r="O26" s="77">
        <v>0</v>
      </c>
      <c r="P26" s="77">
        <v>4</v>
      </c>
      <c r="Q26" s="77">
        <v>53</v>
      </c>
      <c r="R26" s="77">
        <v>13</v>
      </c>
      <c r="S26" s="77">
        <v>66</v>
      </c>
      <c r="T26" s="77">
        <v>189</v>
      </c>
      <c r="U26" s="77">
        <v>149</v>
      </c>
      <c r="V26" s="77">
        <v>338</v>
      </c>
    </row>
    <row r="27" spans="1:22" ht="19.5" customHeight="1">
      <c r="A27" s="78" t="s">
        <v>21</v>
      </c>
      <c r="B27" s="77">
        <v>832</v>
      </c>
      <c r="C27" s="77">
        <v>456</v>
      </c>
      <c r="D27" s="77">
        <v>1288</v>
      </c>
      <c r="E27" s="77">
        <v>7</v>
      </c>
      <c r="F27" s="77">
        <v>2</v>
      </c>
      <c r="G27" s="77">
        <v>9</v>
      </c>
      <c r="H27" s="77">
        <v>766</v>
      </c>
      <c r="I27" s="77">
        <v>447</v>
      </c>
      <c r="J27" s="77">
        <v>1213</v>
      </c>
      <c r="K27" s="77">
        <v>34</v>
      </c>
      <c r="L27" s="77">
        <v>5</v>
      </c>
      <c r="M27" s="77">
        <v>39</v>
      </c>
      <c r="N27" s="77">
        <v>5</v>
      </c>
      <c r="O27" s="77">
        <v>2</v>
      </c>
      <c r="P27" s="77">
        <v>7</v>
      </c>
      <c r="Q27" s="77">
        <v>4</v>
      </c>
      <c r="R27" s="77">
        <v>0</v>
      </c>
      <c r="S27" s="77">
        <v>4</v>
      </c>
      <c r="T27" s="77">
        <v>744</v>
      </c>
      <c r="U27" s="77">
        <v>441</v>
      </c>
      <c r="V27" s="77">
        <v>1185</v>
      </c>
    </row>
    <row r="28" spans="1:22" ht="19.5" customHeight="1">
      <c r="A28" s="78" t="s">
        <v>22</v>
      </c>
      <c r="B28" s="77">
        <v>1259</v>
      </c>
      <c r="C28" s="77">
        <v>685</v>
      </c>
      <c r="D28" s="77">
        <v>1944</v>
      </c>
      <c r="E28" s="77">
        <v>36</v>
      </c>
      <c r="F28" s="77">
        <v>8</v>
      </c>
      <c r="G28" s="77">
        <v>44</v>
      </c>
      <c r="H28" s="77">
        <v>1020</v>
      </c>
      <c r="I28" s="77">
        <v>621</v>
      </c>
      <c r="J28" s="77">
        <v>1641</v>
      </c>
      <c r="K28" s="77">
        <v>43</v>
      </c>
      <c r="L28" s="77">
        <v>4</v>
      </c>
      <c r="M28" s="77">
        <v>47</v>
      </c>
      <c r="N28" s="77">
        <v>6</v>
      </c>
      <c r="O28" s="77">
        <v>3</v>
      </c>
      <c r="P28" s="77">
        <v>9</v>
      </c>
      <c r="Q28" s="77">
        <v>4</v>
      </c>
      <c r="R28" s="77">
        <v>0</v>
      </c>
      <c r="S28" s="77">
        <v>4</v>
      </c>
      <c r="T28" s="77">
        <v>662</v>
      </c>
      <c r="U28" s="77">
        <v>344</v>
      </c>
      <c r="V28" s="77">
        <v>1006</v>
      </c>
    </row>
    <row r="29" spans="1:22" ht="19.5" customHeight="1">
      <c r="A29" s="78" t="s">
        <v>23</v>
      </c>
      <c r="B29" s="77">
        <v>25861</v>
      </c>
      <c r="C29" s="77">
        <v>6640</v>
      </c>
      <c r="D29" s="77">
        <v>32501</v>
      </c>
      <c r="E29" s="77">
        <v>2267</v>
      </c>
      <c r="F29" s="77">
        <v>770</v>
      </c>
      <c r="G29" s="77">
        <v>3037</v>
      </c>
      <c r="H29" s="77">
        <v>1217</v>
      </c>
      <c r="I29" s="77">
        <v>327</v>
      </c>
      <c r="J29" s="77">
        <v>1544</v>
      </c>
      <c r="K29" s="77">
        <v>3745</v>
      </c>
      <c r="L29" s="77">
        <v>679</v>
      </c>
      <c r="M29" s="77">
        <v>4424</v>
      </c>
      <c r="N29" s="77">
        <v>66</v>
      </c>
      <c r="O29" s="77">
        <v>20</v>
      </c>
      <c r="P29" s="77">
        <v>86</v>
      </c>
      <c r="Q29" s="77">
        <v>151</v>
      </c>
      <c r="R29" s="77">
        <v>30</v>
      </c>
      <c r="S29" s="77">
        <v>181</v>
      </c>
      <c r="T29" s="77">
        <v>82</v>
      </c>
      <c r="U29" s="77">
        <v>34</v>
      </c>
      <c r="V29" s="77">
        <v>116</v>
      </c>
    </row>
    <row r="30" spans="1:22" ht="19.5" customHeight="1">
      <c r="A30" s="78" t="s">
        <v>24</v>
      </c>
      <c r="B30" s="77">
        <v>5694</v>
      </c>
      <c r="C30" s="77">
        <v>5665</v>
      </c>
      <c r="D30" s="77">
        <v>11359</v>
      </c>
      <c r="E30" s="77">
        <v>961</v>
      </c>
      <c r="F30" s="77">
        <v>830</v>
      </c>
      <c r="G30" s="77">
        <v>1791</v>
      </c>
      <c r="H30" s="77">
        <v>34</v>
      </c>
      <c r="I30" s="77">
        <v>43</v>
      </c>
      <c r="J30" s="77">
        <v>77</v>
      </c>
      <c r="K30" s="77">
        <v>2508</v>
      </c>
      <c r="L30" s="77">
        <v>2723</v>
      </c>
      <c r="M30" s="77">
        <v>5231</v>
      </c>
      <c r="N30" s="77">
        <v>51</v>
      </c>
      <c r="O30" s="77">
        <v>24</v>
      </c>
      <c r="P30" s="77">
        <v>75</v>
      </c>
      <c r="Q30" s="77">
        <v>32</v>
      </c>
      <c r="R30" s="77">
        <v>34</v>
      </c>
      <c r="S30" s="77">
        <v>66</v>
      </c>
      <c r="T30" s="77">
        <v>154</v>
      </c>
      <c r="U30" s="77">
        <v>238</v>
      </c>
      <c r="V30" s="77">
        <v>392</v>
      </c>
    </row>
    <row r="31" spans="1:22" ht="19.5" customHeight="1">
      <c r="A31" s="78" t="s">
        <v>25</v>
      </c>
      <c r="B31" s="77">
        <v>30207</v>
      </c>
      <c r="C31" s="77">
        <v>15000</v>
      </c>
      <c r="D31" s="77">
        <v>45207</v>
      </c>
      <c r="E31" s="77">
        <v>5496</v>
      </c>
      <c r="F31" s="77">
        <v>2761</v>
      </c>
      <c r="G31" s="77">
        <v>8257</v>
      </c>
      <c r="H31" s="77">
        <v>87</v>
      </c>
      <c r="I31" s="77">
        <v>57</v>
      </c>
      <c r="J31" s="77">
        <v>144</v>
      </c>
      <c r="K31" s="77">
        <v>1693</v>
      </c>
      <c r="L31" s="77">
        <v>926</v>
      </c>
      <c r="M31" s="77">
        <v>2619</v>
      </c>
      <c r="N31" s="77">
        <v>173</v>
      </c>
      <c r="O31" s="77">
        <v>62</v>
      </c>
      <c r="P31" s="77">
        <v>235</v>
      </c>
      <c r="Q31" s="77">
        <v>69</v>
      </c>
      <c r="R31" s="77">
        <v>18</v>
      </c>
      <c r="S31" s="77">
        <v>87</v>
      </c>
      <c r="T31" s="77">
        <v>3494</v>
      </c>
      <c r="U31" s="77">
        <v>1498</v>
      </c>
      <c r="V31" s="77">
        <v>4992</v>
      </c>
    </row>
    <row r="32" spans="1:22" ht="19.5" customHeight="1">
      <c r="A32" s="78" t="s">
        <v>26</v>
      </c>
      <c r="B32" s="77">
        <v>36072</v>
      </c>
      <c r="C32" s="77">
        <v>9042</v>
      </c>
      <c r="D32" s="77">
        <v>45114</v>
      </c>
      <c r="E32" s="77">
        <v>4129</v>
      </c>
      <c r="F32" s="77">
        <v>1318</v>
      </c>
      <c r="G32" s="77">
        <v>5447</v>
      </c>
      <c r="H32" s="77">
        <v>1790</v>
      </c>
      <c r="I32" s="77">
        <v>458</v>
      </c>
      <c r="J32" s="77">
        <v>2248</v>
      </c>
      <c r="K32" s="77">
        <v>9323</v>
      </c>
      <c r="L32" s="77">
        <v>2165</v>
      </c>
      <c r="M32" s="77">
        <v>11488</v>
      </c>
      <c r="N32" s="77">
        <v>149</v>
      </c>
      <c r="O32" s="77">
        <v>28</v>
      </c>
      <c r="P32" s="77">
        <v>177</v>
      </c>
      <c r="Q32" s="77">
        <v>510</v>
      </c>
      <c r="R32" s="77">
        <v>108</v>
      </c>
      <c r="S32" s="77">
        <v>618</v>
      </c>
      <c r="T32" s="77">
        <v>241</v>
      </c>
      <c r="U32" s="77">
        <v>128</v>
      </c>
      <c r="V32" s="77">
        <v>369</v>
      </c>
    </row>
    <row r="33" spans="1:22" ht="19.5" customHeight="1">
      <c r="A33" s="78" t="s">
        <v>27</v>
      </c>
      <c r="B33" s="77">
        <v>578</v>
      </c>
      <c r="C33" s="77">
        <v>331</v>
      </c>
      <c r="D33" s="77">
        <v>909</v>
      </c>
      <c r="E33" s="77">
        <v>49</v>
      </c>
      <c r="F33" s="77">
        <v>23</v>
      </c>
      <c r="G33" s="77">
        <v>72</v>
      </c>
      <c r="H33" s="77">
        <v>111</v>
      </c>
      <c r="I33" s="77">
        <v>84</v>
      </c>
      <c r="J33" s="77">
        <v>195</v>
      </c>
      <c r="K33" s="77">
        <v>194</v>
      </c>
      <c r="L33" s="77">
        <v>113</v>
      </c>
      <c r="M33" s="77">
        <v>307</v>
      </c>
      <c r="N33" s="77">
        <v>3</v>
      </c>
      <c r="O33" s="77">
        <v>1</v>
      </c>
      <c r="P33" s="77">
        <v>4</v>
      </c>
      <c r="Q33" s="77">
        <v>12</v>
      </c>
      <c r="R33" s="77">
        <v>6</v>
      </c>
      <c r="S33" s="77">
        <v>18</v>
      </c>
      <c r="T33" s="77">
        <v>26</v>
      </c>
      <c r="U33" s="77">
        <v>21</v>
      </c>
      <c r="V33" s="77">
        <v>47</v>
      </c>
    </row>
    <row r="34" spans="1:22" ht="19.5" customHeight="1">
      <c r="A34" s="78" t="s">
        <v>28</v>
      </c>
      <c r="B34" s="77">
        <v>80644</v>
      </c>
      <c r="C34" s="77">
        <v>60741</v>
      </c>
      <c r="D34" s="77">
        <v>141385</v>
      </c>
      <c r="E34" s="77">
        <v>10586</v>
      </c>
      <c r="F34" s="77">
        <v>8867</v>
      </c>
      <c r="G34" s="77">
        <v>19453</v>
      </c>
      <c r="H34" s="77">
        <v>620</v>
      </c>
      <c r="I34" s="77">
        <v>407</v>
      </c>
      <c r="J34" s="77">
        <v>1027</v>
      </c>
      <c r="K34" s="77">
        <v>41019</v>
      </c>
      <c r="L34" s="77">
        <v>26250</v>
      </c>
      <c r="M34" s="77">
        <v>67269</v>
      </c>
      <c r="N34" s="77">
        <v>427</v>
      </c>
      <c r="O34" s="77">
        <v>155</v>
      </c>
      <c r="P34" s="77">
        <v>582</v>
      </c>
      <c r="Q34" s="77">
        <v>1141</v>
      </c>
      <c r="R34" s="77">
        <v>538</v>
      </c>
      <c r="S34" s="77">
        <v>1679</v>
      </c>
      <c r="T34" s="77">
        <v>3370</v>
      </c>
      <c r="U34" s="77">
        <v>3002</v>
      </c>
      <c r="V34" s="77">
        <v>6372</v>
      </c>
    </row>
    <row r="35" spans="1:22" ht="19.5" customHeight="1">
      <c r="A35" s="78" t="s">
        <v>29</v>
      </c>
      <c r="B35" s="77">
        <v>29721</v>
      </c>
      <c r="C35" s="77">
        <v>15420</v>
      </c>
      <c r="D35" s="77">
        <v>45141</v>
      </c>
      <c r="E35" s="77">
        <v>4090</v>
      </c>
      <c r="F35" s="77">
        <v>2820</v>
      </c>
      <c r="G35" s="77">
        <v>6910</v>
      </c>
      <c r="H35" s="77">
        <v>1540</v>
      </c>
      <c r="I35" s="77">
        <v>824</v>
      </c>
      <c r="J35" s="77">
        <v>2364</v>
      </c>
      <c r="K35" s="77">
        <v>10904</v>
      </c>
      <c r="L35" s="77">
        <v>4970</v>
      </c>
      <c r="M35" s="77">
        <v>15874</v>
      </c>
      <c r="N35" s="77">
        <v>135</v>
      </c>
      <c r="O35" s="77">
        <v>56</v>
      </c>
      <c r="P35" s="77">
        <v>191</v>
      </c>
      <c r="Q35" s="77">
        <v>1960</v>
      </c>
      <c r="R35" s="77">
        <v>629</v>
      </c>
      <c r="S35" s="77">
        <v>2589</v>
      </c>
      <c r="T35" s="77">
        <v>255</v>
      </c>
      <c r="U35" s="77">
        <v>223</v>
      </c>
      <c r="V35" s="77">
        <v>478</v>
      </c>
    </row>
    <row r="36" spans="1:22" ht="19.5" customHeight="1">
      <c r="A36" s="78" t="s">
        <v>30</v>
      </c>
      <c r="B36" s="77">
        <v>1686</v>
      </c>
      <c r="C36" s="77">
        <v>1905</v>
      </c>
      <c r="D36" s="77">
        <v>3591</v>
      </c>
      <c r="E36" s="77">
        <v>313</v>
      </c>
      <c r="F36" s="77">
        <v>233</v>
      </c>
      <c r="G36" s="77">
        <v>546</v>
      </c>
      <c r="H36" s="77">
        <v>286</v>
      </c>
      <c r="I36" s="77">
        <v>235</v>
      </c>
      <c r="J36" s="77">
        <v>521</v>
      </c>
      <c r="K36" s="77">
        <v>115</v>
      </c>
      <c r="L36" s="77">
        <v>44</v>
      </c>
      <c r="M36" s="77">
        <v>159</v>
      </c>
      <c r="N36" s="77">
        <v>9</v>
      </c>
      <c r="O36" s="77">
        <v>4</v>
      </c>
      <c r="P36" s="77">
        <v>13</v>
      </c>
      <c r="Q36" s="77">
        <v>17</v>
      </c>
      <c r="R36" s="77">
        <v>6</v>
      </c>
      <c r="S36" s="77">
        <v>23</v>
      </c>
      <c r="T36" s="77">
        <v>4</v>
      </c>
      <c r="U36" s="77">
        <v>3</v>
      </c>
      <c r="V36" s="77">
        <v>7</v>
      </c>
    </row>
    <row r="37" spans="1:22" ht="22.5" customHeight="1">
      <c r="A37" s="78" t="s">
        <v>31</v>
      </c>
      <c r="B37" s="77">
        <v>100643</v>
      </c>
      <c r="C37" s="77">
        <v>23706</v>
      </c>
      <c r="D37" s="77">
        <v>124349</v>
      </c>
      <c r="E37" s="77">
        <v>16014</v>
      </c>
      <c r="F37" s="77">
        <v>4177</v>
      </c>
      <c r="G37" s="77">
        <v>20191</v>
      </c>
      <c r="H37" s="77">
        <v>957</v>
      </c>
      <c r="I37" s="77">
        <v>772</v>
      </c>
      <c r="J37" s="77">
        <v>1729</v>
      </c>
      <c r="K37" s="77">
        <v>24964</v>
      </c>
      <c r="L37" s="77">
        <v>4903</v>
      </c>
      <c r="M37" s="77">
        <v>29867</v>
      </c>
      <c r="N37" s="77">
        <v>444</v>
      </c>
      <c r="O37" s="77">
        <v>85</v>
      </c>
      <c r="P37" s="77">
        <v>529</v>
      </c>
      <c r="Q37" s="77">
        <v>3291</v>
      </c>
      <c r="R37" s="77">
        <v>983</v>
      </c>
      <c r="S37" s="77">
        <v>4274</v>
      </c>
      <c r="T37" s="77">
        <v>1071</v>
      </c>
      <c r="U37" s="77">
        <v>438</v>
      </c>
      <c r="V37" s="77">
        <v>1509</v>
      </c>
    </row>
    <row r="38" spans="1:22" ht="23.25" customHeight="1">
      <c r="A38" s="78" t="s">
        <v>32</v>
      </c>
      <c r="B38" s="77">
        <v>15504</v>
      </c>
      <c r="C38" s="77">
        <v>3719</v>
      </c>
      <c r="D38" s="77">
        <v>19223</v>
      </c>
      <c r="E38" s="77">
        <v>1816</v>
      </c>
      <c r="F38" s="77">
        <v>406</v>
      </c>
      <c r="G38" s="77">
        <v>2222</v>
      </c>
      <c r="H38" s="77">
        <v>168</v>
      </c>
      <c r="I38" s="77">
        <v>60</v>
      </c>
      <c r="J38" s="77">
        <v>228</v>
      </c>
      <c r="K38" s="77">
        <v>1490</v>
      </c>
      <c r="L38" s="77">
        <v>238</v>
      </c>
      <c r="M38" s="77">
        <v>1728</v>
      </c>
      <c r="N38" s="77">
        <v>32</v>
      </c>
      <c r="O38" s="77">
        <v>6</v>
      </c>
      <c r="P38" s="77">
        <v>38</v>
      </c>
      <c r="Q38" s="77">
        <v>136</v>
      </c>
      <c r="R38" s="77">
        <v>23</v>
      </c>
      <c r="S38" s="77">
        <v>159</v>
      </c>
      <c r="T38" s="77">
        <v>62</v>
      </c>
      <c r="U38" s="77">
        <v>28</v>
      </c>
      <c r="V38" s="77">
        <v>90</v>
      </c>
    </row>
    <row r="39" spans="1:22" ht="21.75" customHeight="1">
      <c r="A39" s="78" t="s">
        <v>33</v>
      </c>
      <c r="B39" s="77">
        <v>30699</v>
      </c>
      <c r="C39" s="77">
        <v>7385</v>
      </c>
      <c r="D39" s="77">
        <v>38084</v>
      </c>
      <c r="E39" s="77">
        <v>3448</v>
      </c>
      <c r="F39" s="77">
        <v>731</v>
      </c>
      <c r="G39" s="77">
        <v>4179</v>
      </c>
      <c r="H39" s="77">
        <v>706</v>
      </c>
      <c r="I39" s="77">
        <v>188</v>
      </c>
      <c r="J39" s="77">
        <v>894</v>
      </c>
      <c r="K39" s="77">
        <v>1151</v>
      </c>
      <c r="L39" s="77">
        <v>208</v>
      </c>
      <c r="M39" s="77">
        <v>1359</v>
      </c>
      <c r="N39" s="77">
        <v>133</v>
      </c>
      <c r="O39" s="77">
        <v>15</v>
      </c>
      <c r="P39" s="77">
        <v>148</v>
      </c>
      <c r="Q39" s="77">
        <v>1405</v>
      </c>
      <c r="R39" s="77">
        <v>256</v>
      </c>
      <c r="S39" s="77">
        <v>1661</v>
      </c>
      <c r="T39" s="77">
        <v>186</v>
      </c>
      <c r="U39" s="77">
        <v>71</v>
      </c>
      <c r="V39" s="77">
        <v>257</v>
      </c>
    </row>
    <row r="40" spans="1:22" s="80" customFormat="1" ht="24.75" customHeight="1">
      <c r="A40" s="78" t="s">
        <v>39</v>
      </c>
      <c r="B40" s="79">
        <v>795658</v>
      </c>
      <c r="C40" s="79">
        <v>329369</v>
      </c>
      <c r="D40" s="79">
        <v>1125027</v>
      </c>
      <c r="E40" s="79">
        <v>99559</v>
      </c>
      <c r="F40" s="79">
        <v>45137</v>
      </c>
      <c r="G40" s="79">
        <v>144696</v>
      </c>
      <c r="H40" s="79">
        <v>27481</v>
      </c>
      <c r="I40" s="79">
        <v>12652</v>
      </c>
      <c r="J40" s="79">
        <v>40133</v>
      </c>
      <c r="K40" s="79">
        <v>198745</v>
      </c>
      <c r="L40" s="79">
        <v>80522</v>
      </c>
      <c r="M40" s="79">
        <v>279267</v>
      </c>
      <c r="N40" s="79">
        <v>4188</v>
      </c>
      <c r="O40" s="79">
        <v>1385</v>
      </c>
      <c r="P40" s="79">
        <v>5573</v>
      </c>
      <c r="Q40" s="79">
        <v>26233</v>
      </c>
      <c r="R40" s="79">
        <v>8298</v>
      </c>
      <c r="S40" s="79">
        <v>34531</v>
      </c>
      <c r="T40" s="79">
        <v>19209</v>
      </c>
      <c r="U40" s="79">
        <v>14052</v>
      </c>
      <c r="V40" s="79">
        <v>33261</v>
      </c>
    </row>
  </sheetData>
  <mergeCells count="9">
    <mergeCell ref="B1:M1"/>
    <mergeCell ref="N1:V1"/>
    <mergeCell ref="B2:D2"/>
    <mergeCell ref="E2:G2"/>
    <mergeCell ref="H2:J2"/>
    <mergeCell ref="K2:M2"/>
    <mergeCell ref="N2:P2"/>
    <mergeCell ref="Q2:S2"/>
    <mergeCell ref="T2:V2"/>
  </mergeCells>
  <pageMargins left="0.66929133858267698" right="0.196850393700787" top="0.74803149606299202" bottom="0.74803149606299202" header="0.31496062992126" footer="0.31496062992126"/>
  <pageSetup paperSize="9" scale="85" firstPageNumber="81" orientation="portrait" useFirstPageNumber="1" horizontalDpi="4294967294" verticalDpi="4294967294" r:id="rId1"/>
  <headerFooter>
    <oddFooter>&amp;L&amp;"Arial,Italic"&amp;9AISHE 2015-16&amp;CT-&amp;P</oddFooter>
  </headerFooter>
  <colBreaks count="1" manualBreakCount="1">
    <brk id="13" max="38" man="1"/>
  </colBreaks>
</worksheet>
</file>

<file path=xl/worksheets/sheet29.xml><?xml version="1.0" encoding="utf-8"?>
<worksheet xmlns="http://schemas.openxmlformats.org/spreadsheetml/2006/main" xmlns:r="http://schemas.openxmlformats.org/officeDocument/2006/relationships">
  <sheetPr codeName="Sheet29">
    <tabColor rgb="FF00B0F0"/>
  </sheetPr>
  <dimension ref="A1:H41"/>
  <sheetViews>
    <sheetView view="pageBreakPreview" topLeftCell="A37" zoomScaleSheetLayoutView="100" workbookViewId="0">
      <selection activeCell="I1" sqref="I1:P1048576"/>
    </sheetView>
  </sheetViews>
  <sheetFormatPr defaultRowHeight="14.25"/>
  <cols>
    <col min="1" max="1" width="5.140625" style="327" customWidth="1"/>
    <col min="2" max="2" width="20.42578125" style="327" customWidth="1"/>
    <col min="3" max="7" width="11.5703125" style="327" customWidth="1"/>
    <col min="8" max="8" width="14.28515625" style="327" customWidth="1"/>
    <col min="9" max="249" width="9.140625" style="327"/>
    <col min="250" max="250" width="5.140625" style="327" customWidth="1"/>
    <col min="251" max="251" width="22.5703125" style="327" customWidth="1"/>
    <col min="252" max="252" width="17.7109375" style="327" customWidth="1"/>
    <col min="253" max="253" width="19" style="327" customWidth="1"/>
    <col min="254" max="254" width="22.140625" style="327" customWidth="1"/>
    <col min="255" max="505" width="9.140625" style="327"/>
    <col min="506" max="506" width="5.140625" style="327" customWidth="1"/>
    <col min="507" max="507" width="22.5703125" style="327" customWidth="1"/>
    <col min="508" max="508" width="17.7109375" style="327" customWidth="1"/>
    <col min="509" max="509" width="19" style="327" customWidth="1"/>
    <col min="510" max="510" width="22.140625" style="327" customWidth="1"/>
    <col min="511" max="761" width="9.140625" style="327"/>
    <col min="762" max="762" width="5.140625" style="327" customWidth="1"/>
    <col min="763" max="763" width="22.5703125" style="327" customWidth="1"/>
    <col min="764" max="764" width="17.7109375" style="327" customWidth="1"/>
    <col min="765" max="765" width="19" style="327" customWidth="1"/>
    <col min="766" max="766" width="22.140625" style="327" customWidth="1"/>
    <col min="767" max="1017" width="9.140625" style="327"/>
    <col min="1018" max="1018" width="5.140625" style="327" customWidth="1"/>
    <col min="1019" max="1019" width="22.5703125" style="327" customWidth="1"/>
    <col min="1020" max="1020" width="17.7109375" style="327" customWidth="1"/>
    <col min="1021" max="1021" width="19" style="327" customWidth="1"/>
    <col min="1022" max="1022" width="22.140625" style="327" customWidth="1"/>
    <col min="1023" max="1273" width="9.140625" style="327"/>
    <col min="1274" max="1274" width="5.140625" style="327" customWidth="1"/>
    <col min="1275" max="1275" width="22.5703125" style="327" customWidth="1"/>
    <col min="1276" max="1276" width="17.7109375" style="327" customWidth="1"/>
    <col min="1277" max="1277" width="19" style="327" customWidth="1"/>
    <col min="1278" max="1278" width="22.140625" style="327" customWidth="1"/>
    <col min="1279" max="1529" width="9.140625" style="327"/>
    <col min="1530" max="1530" width="5.140625" style="327" customWidth="1"/>
    <col min="1531" max="1531" width="22.5703125" style="327" customWidth="1"/>
    <col min="1532" max="1532" width="17.7109375" style="327" customWidth="1"/>
    <col min="1533" max="1533" width="19" style="327" customWidth="1"/>
    <col min="1534" max="1534" width="22.140625" style="327" customWidth="1"/>
    <col min="1535" max="1785" width="9.140625" style="327"/>
    <col min="1786" max="1786" width="5.140625" style="327" customWidth="1"/>
    <col min="1787" max="1787" width="22.5703125" style="327" customWidth="1"/>
    <col min="1788" max="1788" width="17.7109375" style="327" customWidth="1"/>
    <col min="1789" max="1789" width="19" style="327" customWidth="1"/>
    <col min="1790" max="1790" width="22.140625" style="327" customWidth="1"/>
    <col min="1791" max="2041" width="9.140625" style="327"/>
    <col min="2042" max="2042" width="5.140625" style="327" customWidth="1"/>
    <col min="2043" max="2043" width="22.5703125" style="327" customWidth="1"/>
    <col min="2044" max="2044" width="17.7109375" style="327" customWidth="1"/>
    <col min="2045" max="2045" width="19" style="327" customWidth="1"/>
    <col min="2046" max="2046" width="22.140625" style="327" customWidth="1"/>
    <col min="2047" max="2297" width="9.140625" style="327"/>
    <col min="2298" max="2298" width="5.140625" style="327" customWidth="1"/>
    <col min="2299" max="2299" width="22.5703125" style="327" customWidth="1"/>
    <col min="2300" max="2300" width="17.7109375" style="327" customWidth="1"/>
    <col min="2301" max="2301" width="19" style="327" customWidth="1"/>
    <col min="2302" max="2302" width="22.140625" style="327" customWidth="1"/>
    <col min="2303" max="2553" width="9.140625" style="327"/>
    <col min="2554" max="2554" width="5.140625" style="327" customWidth="1"/>
    <col min="2555" max="2555" width="22.5703125" style="327" customWidth="1"/>
    <col min="2556" max="2556" width="17.7109375" style="327" customWidth="1"/>
    <col min="2557" max="2557" width="19" style="327" customWidth="1"/>
    <col min="2558" max="2558" width="22.140625" style="327" customWidth="1"/>
    <col min="2559" max="2809" width="9.140625" style="327"/>
    <col min="2810" max="2810" width="5.140625" style="327" customWidth="1"/>
    <col min="2811" max="2811" width="22.5703125" style="327" customWidth="1"/>
    <col min="2812" max="2812" width="17.7109375" style="327" customWidth="1"/>
    <col min="2813" max="2813" width="19" style="327" customWidth="1"/>
    <col min="2814" max="2814" width="22.140625" style="327" customWidth="1"/>
    <col min="2815" max="3065" width="9.140625" style="327"/>
    <col min="3066" max="3066" width="5.140625" style="327" customWidth="1"/>
    <col min="3067" max="3067" width="22.5703125" style="327" customWidth="1"/>
    <col min="3068" max="3068" width="17.7109375" style="327" customWidth="1"/>
    <col min="3069" max="3069" width="19" style="327" customWidth="1"/>
    <col min="3070" max="3070" width="22.140625" style="327" customWidth="1"/>
    <col min="3071" max="3321" width="9.140625" style="327"/>
    <col min="3322" max="3322" width="5.140625" style="327" customWidth="1"/>
    <col min="3323" max="3323" width="22.5703125" style="327" customWidth="1"/>
    <col min="3324" max="3324" width="17.7109375" style="327" customWidth="1"/>
    <col min="3325" max="3325" width="19" style="327" customWidth="1"/>
    <col min="3326" max="3326" width="22.140625" style="327" customWidth="1"/>
    <col min="3327" max="3577" width="9.140625" style="327"/>
    <col min="3578" max="3578" width="5.140625" style="327" customWidth="1"/>
    <col min="3579" max="3579" width="22.5703125" style="327" customWidth="1"/>
    <col min="3580" max="3580" width="17.7109375" style="327" customWidth="1"/>
    <col min="3581" max="3581" width="19" style="327" customWidth="1"/>
    <col min="3582" max="3582" width="22.140625" style="327" customWidth="1"/>
    <col min="3583" max="3833" width="9.140625" style="327"/>
    <col min="3834" max="3834" width="5.140625" style="327" customWidth="1"/>
    <col min="3835" max="3835" width="22.5703125" style="327" customWidth="1"/>
    <col min="3836" max="3836" width="17.7109375" style="327" customWidth="1"/>
    <col min="3837" max="3837" width="19" style="327" customWidth="1"/>
    <col min="3838" max="3838" width="22.140625" style="327" customWidth="1"/>
    <col min="3839" max="4089" width="9.140625" style="327"/>
    <col min="4090" max="4090" width="5.140625" style="327" customWidth="1"/>
    <col min="4091" max="4091" width="22.5703125" style="327" customWidth="1"/>
    <col min="4092" max="4092" width="17.7109375" style="327" customWidth="1"/>
    <col min="4093" max="4093" width="19" style="327" customWidth="1"/>
    <col min="4094" max="4094" width="22.140625" style="327" customWidth="1"/>
    <col min="4095" max="4345" width="9.140625" style="327"/>
    <col min="4346" max="4346" width="5.140625" style="327" customWidth="1"/>
    <col min="4347" max="4347" width="22.5703125" style="327" customWidth="1"/>
    <col min="4348" max="4348" width="17.7109375" style="327" customWidth="1"/>
    <col min="4349" max="4349" width="19" style="327" customWidth="1"/>
    <col min="4350" max="4350" width="22.140625" style="327" customWidth="1"/>
    <col min="4351" max="4601" width="9.140625" style="327"/>
    <col min="4602" max="4602" width="5.140625" style="327" customWidth="1"/>
    <col min="4603" max="4603" width="22.5703125" style="327" customWidth="1"/>
    <col min="4604" max="4604" width="17.7109375" style="327" customWidth="1"/>
    <col min="4605" max="4605" width="19" style="327" customWidth="1"/>
    <col min="4606" max="4606" width="22.140625" style="327" customWidth="1"/>
    <col min="4607" max="4857" width="9.140625" style="327"/>
    <col min="4858" max="4858" width="5.140625" style="327" customWidth="1"/>
    <col min="4859" max="4859" width="22.5703125" style="327" customWidth="1"/>
    <col min="4860" max="4860" width="17.7109375" style="327" customWidth="1"/>
    <col min="4861" max="4861" width="19" style="327" customWidth="1"/>
    <col min="4862" max="4862" width="22.140625" style="327" customWidth="1"/>
    <col min="4863" max="5113" width="9.140625" style="327"/>
    <col min="5114" max="5114" width="5.140625" style="327" customWidth="1"/>
    <col min="5115" max="5115" width="22.5703125" style="327" customWidth="1"/>
    <col min="5116" max="5116" width="17.7109375" style="327" customWidth="1"/>
    <col min="5117" max="5117" width="19" style="327" customWidth="1"/>
    <col min="5118" max="5118" width="22.140625" style="327" customWidth="1"/>
    <col min="5119" max="5369" width="9.140625" style="327"/>
    <col min="5370" max="5370" width="5.140625" style="327" customWidth="1"/>
    <col min="5371" max="5371" width="22.5703125" style="327" customWidth="1"/>
    <col min="5372" max="5372" width="17.7109375" style="327" customWidth="1"/>
    <col min="5373" max="5373" width="19" style="327" customWidth="1"/>
    <col min="5374" max="5374" width="22.140625" style="327" customWidth="1"/>
    <col min="5375" max="5625" width="9.140625" style="327"/>
    <col min="5626" max="5626" width="5.140625" style="327" customWidth="1"/>
    <col min="5627" max="5627" width="22.5703125" style="327" customWidth="1"/>
    <col min="5628" max="5628" width="17.7109375" style="327" customWidth="1"/>
    <col min="5629" max="5629" width="19" style="327" customWidth="1"/>
    <col min="5630" max="5630" width="22.140625" style="327" customWidth="1"/>
    <col min="5631" max="5881" width="9.140625" style="327"/>
    <col min="5882" max="5882" width="5.140625" style="327" customWidth="1"/>
    <col min="5883" max="5883" width="22.5703125" style="327" customWidth="1"/>
    <col min="5884" max="5884" width="17.7109375" style="327" customWidth="1"/>
    <col min="5885" max="5885" width="19" style="327" customWidth="1"/>
    <col min="5886" max="5886" width="22.140625" style="327" customWidth="1"/>
    <col min="5887" max="6137" width="9.140625" style="327"/>
    <col min="6138" max="6138" width="5.140625" style="327" customWidth="1"/>
    <col min="6139" max="6139" width="22.5703125" style="327" customWidth="1"/>
    <col min="6140" max="6140" width="17.7109375" style="327" customWidth="1"/>
    <col min="6141" max="6141" width="19" style="327" customWidth="1"/>
    <col min="6142" max="6142" width="22.140625" style="327" customWidth="1"/>
    <col min="6143" max="6393" width="9.140625" style="327"/>
    <col min="6394" max="6394" width="5.140625" style="327" customWidth="1"/>
    <col min="6395" max="6395" width="22.5703125" style="327" customWidth="1"/>
    <col min="6396" max="6396" width="17.7109375" style="327" customWidth="1"/>
    <col min="6397" max="6397" width="19" style="327" customWidth="1"/>
    <col min="6398" max="6398" width="22.140625" style="327" customWidth="1"/>
    <col min="6399" max="6649" width="9.140625" style="327"/>
    <col min="6650" max="6650" width="5.140625" style="327" customWidth="1"/>
    <col min="6651" max="6651" width="22.5703125" style="327" customWidth="1"/>
    <col min="6652" max="6652" width="17.7109375" style="327" customWidth="1"/>
    <col min="6653" max="6653" width="19" style="327" customWidth="1"/>
    <col min="6654" max="6654" width="22.140625" style="327" customWidth="1"/>
    <col min="6655" max="6905" width="9.140625" style="327"/>
    <col min="6906" max="6906" width="5.140625" style="327" customWidth="1"/>
    <col min="6907" max="6907" width="22.5703125" style="327" customWidth="1"/>
    <col min="6908" max="6908" width="17.7109375" style="327" customWidth="1"/>
    <col min="6909" max="6909" width="19" style="327" customWidth="1"/>
    <col min="6910" max="6910" width="22.140625" style="327" customWidth="1"/>
    <col min="6911" max="7161" width="9.140625" style="327"/>
    <col min="7162" max="7162" width="5.140625" style="327" customWidth="1"/>
    <col min="7163" max="7163" width="22.5703125" style="327" customWidth="1"/>
    <col min="7164" max="7164" width="17.7109375" style="327" customWidth="1"/>
    <col min="7165" max="7165" width="19" style="327" customWidth="1"/>
    <col min="7166" max="7166" width="22.140625" style="327" customWidth="1"/>
    <col min="7167" max="7417" width="9.140625" style="327"/>
    <col min="7418" max="7418" width="5.140625" style="327" customWidth="1"/>
    <col min="7419" max="7419" width="22.5703125" style="327" customWidth="1"/>
    <col min="7420" max="7420" width="17.7109375" style="327" customWidth="1"/>
    <col min="7421" max="7421" width="19" style="327" customWidth="1"/>
    <col min="7422" max="7422" width="22.140625" style="327" customWidth="1"/>
    <col min="7423" max="7673" width="9.140625" style="327"/>
    <col min="7674" max="7674" width="5.140625" style="327" customWidth="1"/>
    <col min="7675" max="7675" width="22.5703125" style="327" customWidth="1"/>
    <col min="7676" max="7676" width="17.7109375" style="327" customWidth="1"/>
    <col min="7677" max="7677" width="19" style="327" customWidth="1"/>
    <col min="7678" max="7678" width="22.140625" style="327" customWidth="1"/>
    <col min="7679" max="7929" width="9.140625" style="327"/>
    <col min="7930" max="7930" width="5.140625" style="327" customWidth="1"/>
    <col min="7931" max="7931" width="22.5703125" style="327" customWidth="1"/>
    <col min="7932" max="7932" width="17.7109375" style="327" customWidth="1"/>
    <col min="7933" max="7933" width="19" style="327" customWidth="1"/>
    <col min="7934" max="7934" width="22.140625" style="327" customWidth="1"/>
    <col min="7935" max="8185" width="9.140625" style="327"/>
    <col min="8186" max="8186" width="5.140625" style="327" customWidth="1"/>
    <col min="8187" max="8187" width="22.5703125" style="327" customWidth="1"/>
    <col min="8188" max="8188" width="17.7109375" style="327" customWidth="1"/>
    <col min="8189" max="8189" width="19" style="327" customWidth="1"/>
    <col min="8190" max="8190" width="22.140625" style="327" customWidth="1"/>
    <col min="8191" max="8441" width="9.140625" style="327"/>
    <col min="8442" max="8442" width="5.140625" style="327" customWidth="1"/>
    <col min="8443" max="8443" width="22.5703125" style="327" customWidth="1"/>
    <col min="8444" max="8444" width="17.7109375" style="327" customWidth="1"/>
    <col min="8445" max="8445" width="19" style="327" customWidth="1"/>
    <col min="8446" max="8446" width="22.140625" style="327" customWidth="1"/>
    <col min="8447" max="8697" width="9.140625" style="327"/>
    <col min="8698" max="8698" width="5.140625" style="327" customWidth="1"/>
    <col min="8699" max="8699" width="22.5703125" style="327" customWidth="1"/>
    <col min="8700" max="8700" width="17.7109375" style="327" customWidth="1"/>
    <col min="8701" max="8701" width="19" style="327" customWidth="1"/>
    <col min="8702" max="8702" width="22.140625" style="327" customWidth="1"/>
    <col min="8703" max="8953" width="9.140625" style="327"/>
    <col min="8954" max="8954" width="5.140625" style="327" customWidth="1"/>
    <col min="8955" max="8955" width="22.5703125" style="327" customWidth="1"/>
    <col min="8956" max="8956" width="17.7109375" style="327" customWidth="1"/>
    <col min="8957" max="8957" width="19" style="327" customWidth="1"/>
    <col min="8958" max="8958" width="22.140625" style="327" customWidth="1"/>
    <col min="8959" max="9209" width="9.140625" style="327"/>
    <col min="9210" max="9210" width="5.140625" style="327" customWidth="1"/>
    <col min="9211" max="9211" width="22.5703125" style="327" customWidth="1"/>
    <col min="9212" max="9212" width="17.7109375" style="327" customWidth="1"/>
    <col min="9213" max="9213" width="19" style="327" customWidth="1"/>
    <col min="9214" max="9214" width="22.140625" style="327" customWidth="1"/>
    <col min="9215" max="9465" width="9.140625" style="327"/>
    <col min="9466" max="9466" width="5.140625" style="327" customWidth="1"/>
    <col min="9467" max="9467" width="22.5703125" style="327" customWidth="1"/>
    <col min="9468" max="9468" width="17.7109375" style="327" customWidth="1"/>
    <col min="9469" max="9469" width="19" style="327" customWidth="1"/>
    <col min="9470" max="9470" width="22.140625" style="327" customWidth="1"/>
    <col min="9471" max="9721" width="9.140625" style="327"/>
    <col min="9722" max="9722" width="5.140625" style="327" customWidth="1"/>
    <col min="9723" max="9723" width="22.5703125" style="327" customWidth="1"/>
    <col min="9724" max="9724" width="17.7109375" style="327" customWidth="1"/>
    <col min="9725" max="9725" width="19" style="327" customWidth="1"/>
    <col min="9726" max="9726" width="22.140625" style="327" customWidth="1"/>
    <col min="9727" max="9977" width="9.140625" style="327"/>
    <col min="9978" max="9978" width="5.140625" style="327" customWidth="1"/>
    <col min="9979" max="9979" width="22.5703125" style="327" customWidth="1"/>
    <col min="9980" max="9980" width="17.7109375" style="327" customWidth="1"/>
    <col min="9981" max="9981" width="19" style="327" customWidth="1"/>
    <col min="9982" max="9982" width="22.140625" style="327" customWidth="1"/>
    <col min="9983" max="10233" width="9.140625" style="327"/>
    <col min="10234" max="10234" width="5.140625" style="327" customWidth="1"/>
    <col min="10235" max="10235" width="22.5703125" style="327" customWidth="1"/>
    <col min="10236" max="10236" width="17.7109375" style="327" customWidth="1"/>
    <col min="10237" max="10237" width="19" style="327" customWidth="1"/>
    <col min="10238" max="10238" width="22.140625" style="327" customWidth="1"/>
    <col min="10239" max="10489" width="9.140625" style="327"/>
    <col min="10490" max="10490" width="5.140625" style="327" customWidth="1"/>
    <col min="10491" max="10491" width="22.5703125" style="327" customWidth="1"/>
    <col min="10492" max="10492" width="17.7109375" style="327" customWidth="1"/>
    <col min="10493" max="10493" width="19" style="327" customWidth="1"/>
    <col min="10494" max="10494" width="22.140625" style="327" customWidth="1"/>
    <col min="10495" max="10745" width="9.140625" style="327"/>
    <col min="10746" max="10746" width="5.140625" style="327" customWidth="1"/>
    <col min="10747" max="10747" width="22.5703125" style="327" customWidth="1"/>
    <col min="10748" max="10748" width="17.7109375" style="327" customWidth="1"/>
    <col min="10749" max="10749" width="19" style="327" customWidth="1"/>
    <col min="10750" max="10750" width="22.140625" style="327" customWidth="1"/>
    <col min="10751" max="11001" width="9.140625" style="327"/>
    <col min="11002" max="11002" width="5.140625" style="327" customWidth="1"/>
    <col min="11003" max="11003" width="22.5703125" style="327" customWidth="1"/>
    <col min="11004" max="11004" width="17.7109375" style="327" customWidth="1"/>
    <col min="11005" max="11005" width="19" style="327" customWidth="1"/>
    <col min="11006" max="11006" width="22.140625" style="327" customWidth="1"/>
    <col min="11007" max="11257" width="9.140625" style="327"/>
    <col min="11258" max="11258" width="5.140625" style="327" customWidth="1"/>
    <col min="11259" max="11259" width="22.5703125" style="327" customWidth="1"/>
    <col min="11260" max="11260" width="17.7109375" style="327" customWidth="1"/>
    <col min="11261" max="11261" width="19" style="327" customWidth="1"/>
    <col min="11262" max="11262" width="22.140625" style="327" customWidth="1"/>
    <col min="11263" max="11513" width="9.140625" style="327"/>
    <col min="11514" max="11514" width="5.140625" style="327" customWidth="1"/>
    <col min="11515" max="11515" width="22.5703125" style="327" customWidth="1"/>
    <col min="11516" max="11516" width="17.7109375" style="327" customWidth="1"/>
    <col min="11517" max="11517" width="19" style="327" customWidth="1"/>
    <col min="11518" max="11518" width="22.140625" style="327" customWidth="1"/>
    <col min="11519" max="11769" width="9.140625" style="327"/>
    <col min="11770" max="11770" width="5.140625" style="327" customWidth="1"/>
    <col min="11771" max="11771" width="22.5703125" style="327" customWidth="1"/>
    <col min="11772" max="11772" width="17.7109375" style="327" customWidth="1"/>
    <col min="11773" max="11773" width="19" style="327" customWidth="1"/>
    <col min="11774" max="11774" width="22.140625" style="327" customWidth="1"/>
    <col min="11775" max="12025" width="9.140625" style="327"/>
    <col min="12026" max="12026" width="5.140625" style="327" customWidth="1"/>
    <col min="12027" max="12027" width="22.5703125" style="327" customWidth="1"/>
    <col min="12028" max="12028" width="17.7109375" style="327" customWidth="1"/>
    <col min="12029" max="12029" width="19" style="327" customWidth="1"/>
    <col min="12030" max="12030" width="22.140625" style="327" customWidth="1"/>
    <col min="12031" max="12281" width="9.140625" style="327"/>
    <col min="12282" max="12282" width="5.140625" style="327" customWidth="1"/>
    <col min="12283" max="12283" width="22.5703125" style="327" customWidth="1"/>
    <col min="12284" max="12284" width="17.7109375" style="327" customWidth="1"/>
    <col min="12285" max="12285" width="19" style="327" customWidth="1"/>
    <col min="12286" max="12286" width="22.140625" style="327" customWidth="1"/>
    <col min="12287" max="12537" width="9.140625" style="327"/>
    <col min="12538" max="12538" width="5.140625" style="327" customWidth="1"/>
    <col min="12539" max="12539" width="22.5703125" style="327" customWidth="1"/>
    <col min="12540" max="12540" width="17.7109375" style="327" customWidth="1"/>
    <col min="12541" max="12541" width="19" style="327" customWidth="1"/>
    <col min="12542" max="12542" width="22.140625" style="327" customWidth="1"/>
    <col min="12543" max="12793" width="9.140625" style="327"/>
    <col min="12794" max="12794" width="5.140625" style="327" customWidth="1"/>
    <col min="12795" max="12795" width="22.5703125" style="327" customWidth="1"/>
    <col min="12796" max="12796" width="17.7109375" style="327" customWidth="1"/>
    <col min="12797" max="12797" width="19" style="327" customWidth="1"/>
    <col min="12798" max="12798" width="22.140625" style="327" customWidth="1"/>
    <col min="12799" max="13049" width="9.140625" style="327"/>
    <col min="13050" max="13050" width="5.140625" style="327" customWidth="1"/>
    <col min="13051" max="13051" width="22.5703125" style="327" customWidth="1"/>
    <col min="13052" max="13052" width="17.7109375" style="327" customWidth="1"/>
    <col min="13053" max="13053" width="19" style="327" customWidth="1"/>
    <col min="13054" max="13054" width="22.140625" style="327" customWidth="1"/>
    <col min="13055" max="13305" width="9.140625" style="327"/>
    <col min="13306" max="13306" width="5.140625" style="327" customWidth="1"/>
    <col min="13307" max="13307" width="22.5703125" style="327" customWidth="1"/>
    <col min="13308" max="13308" width="17.7109375" style="327" customWidth="1"/>
    <col min="13309" max="13309" width="19" style="327" customWidth="1"/>
    <col min="13310" max="13310" width="22.140625" style="327" customWidth="1"/>
    <col min="13311" max="13561" width="9.140625" style="327"/>
    <col min="13562" max="13562" width="5.140625" style="327" customWidth="1"/>
    <col min="13563" max="13563" width="22.5703125" style="327" customWidth="1"/>
    <col min="13564" max="13564" width="17.7109375" style="327" customWidth="1"/>
    <col min="13565" max="13565" width="19" style="327" customWidth="1"/>
    <col min="13566" max="13566" width="22.140625" style="327" customWidth="1"/>
    <col min="13567" max="13817" width="9.140625" style="327"/>
    <col min="13818" max="13818" width="5.140625" style="327" customWidth="1"/>
    <col min="13819" max="13819" width="22.5703125" style="327" customWidth="1"/>
    <col min="13820" max="13820" width="17.7109375" style="327" customWidth="1"/>
    <col min="13821" max="13821" width="19" style="327" customWidth="1"/>
    <col min="13822" max="13822" width="22.140625" style="327" customWidth="1"/>
    <col min="13823" max="14073" width="9.140625" style="327"/>
    <col min="14074" max="14074" width="5.140625" style="327" customWidth="1"/>
    <col min="14075" max="14075" width="22.5703125" style="327" customWidth="1"/>
    <col min="14076" max="14076" width="17.7109375" style="327" customWidth="1"/>
    <col min="14077" max="14077" width="19" style="327" customWidth="1"/>
    <col min="14078" max="14078" width="22.140625" style="327" customWidth="1"/>
    <col min="14079" max="14329" width="9.140625" style="327"/>
    <col min="14330" max="14330" width="5.140625" style="327" customWidth="1"/>
    <col min="14331" max="14331" width="22.5703125" style="327" customWidth="1"/>
    <col min="14332" max="14332" width="17.7109375" style="327" customWidth="1"/>
    <col min="14333" max="14333" width="19" style="327" customWidth="1"/>
    <col min="14334" max="14334" width="22.140625" style="327" customWidth="1"/>
    <col min="14335" max="14585" width="9.140625" style="327"/>
    <col min="14586" max="14586" width="5.140625" style="327" customWidth="1"/>
    <col min="14587" max="14587" width="22.5703125" style="327" customWidth="1"/>
    <col min="14588" max="14588" width="17.7109375" style="327" customWidth="1"/>
    <col min="14589" max="14589" width="19" style="327" customWidth="1"/>
    <col min="14590" max="14590" width="22.140625" style="327" customWidth="1"/>
    <col min="14591" max="14841" width="9.140625" style="327"/>
    <col min="14842" max="14842" width="5.140625" style="327" customWidth="1"/>
    <col min="14843" max="14843" width="22.5703125" style="327" customWidth="1"/>
    <col min="14844" max="14844" width="17.7109375" style="327" customWidth="1"/>
    <col min="14845" max="14845" width="19" style="327" customWidth="1"/>
    <col min="14846" max="14846" width="22.140625" style="327" customWidth="1"/>
    <col min="14847" max="15097" width="9.140625" style="327"/>
    <col min="15098" max="15098" width="5.140625" style="327" customWidth="1"/>
    <col min="15099" max="15099" width="22.5703125" style="327" customWidth="1"/>
    <col min="15100" max="15100" width="17.7109375" style="327" customWidth="1"/>
    <col min="15101" max="15101" width="19" style="327" customWidth="1"/>
    <col min="15102" max="15102" width="22.140625" style="327" customWidth="1"/>
    <col min="15103" max="15353" width="9.140625" style="327"/>
    <col min="15354" max="15354" width="5.140625" style="327" customWidth="1"/>
    <col min="15355" max="15355" width="22.5703125" style="327" customWidth="1"/>
    <col min="15356" max="15356" width="17.7109375" style="327" customWidth="1"/>
    <col min="15357" max="15357" width="19" style="327" customWidth="1"/>
    <col min="15358" max="15358" width="22.140625" style="327" customWidth="1"/>
    <col min="15359" max="15609" width="9.140625" style="327"/>
    <col min="15610" max="15610" width="5.140625" style="327" customWidth="1"/>
    <col min="15611" max="15611" width="22.5703125" style="327" customWidth="1"/>
    <col min="15612" max="15612" width="17.7109375" style="327" customWidth="1"/>
    <col min="15613" max="15613" width="19" style="327" customWidth="1"/>
    <col min="15614" max="15614" width="22.140625" style="327" customWidth="1"/>
    <col min="15615" max="15865" width="9.140625" style="327"/>
    <col min="15866" max="15866" width="5.140625" style="327" customWidth="1"/>
    <col min="15867" max="15867" width="22.5703125" style="327" customWidth="1"/>
    <col min="15868" max="15868" width="17.7109375" style="327" customWidth="1"/>
    <col min="15869" max="15869" width="19" style="327" customWidth="1"/>
    <col min="15870" max="15870" width="22.140625" style="327" customWidth="1"/>
    <col min="15871" max="16121" width="9.140625" style="327"/>
    <col min="16122" max="16122" width="5.140625" style="327" customWidth="1"/>
    <col min="16123" max="16123" width="22.5703125" style="327" customWidth="1"/>
    <col min="16124" max="16124" width="17.7109375" style="327" customWidth="1"/>
    <col min="16125" max="16125" width="19" style="327" customWidth="1"/>
    <col min="16126" max="16126" width="22.140625" style="327" customWidth="1"/>
    <col min="16127" max="16384" width="9.140625" style="327"/>
  </cols>
  <sheetData>
    <row r="1" spans="1:8" s="312" customFormat="1" ht="23.25" customHeight="1">
      <c r="A1" s="659" t="s">
        <v>730</v>
      </c>
      <c r="B1" s="659"/>
      <c r="C1" s="659"/>
      <c r="D1" s="659"/>
      <c r="E1" s="659"/>
      <c r="F1" s="659"/>
      <c r="G1" s="659"/>
      <c r="H1" s="659"/>
    </row>
    <row r="2" spans="1:8" s="378" customFormat="1" ht="33" customHeight="1">
      <c r="A2" s="687" t="s">
        <v>71</v>
      </c>
      <c r="B2" s="687" t="s">
        <v>536</v>
      </c>
      <c r="C2" s="689" t="s">
        <v>537</v>
      </c>
      <c r="D2" s="690"/>
      <c r="E2" s="689" t="s">
        <v>538</v>
      </c>
      <c r="F2" s="690"/>
      <c r="G2" s="689" t="s">
        <v>539</v>
      </c>
      <c r="H2" s="690"/>
    </row>
    <row r="3" spans="1:8" s="378" customFormat="1" ht="45" customHeight="1">
      <c r="A3" s="688"/>
      <c r="B3" s="688"/>
      <c r="C3" s="313" t="s">
        <v>727</v>
      </c>
      <c r="D3" s="313" t="s">
        <v>540</v>
      </c>
      <c r="E3" s="313" t="s">
        <v>727</v>
      </c>
      <c r="F3" s="313" t="s">
        <v>540</v>
      </c>
      <c r="G3" s="313" t="s">
        <v>727</v>
      </c>
      <c r="H3" s="313" t="s">
        <v>540</v>
      </c>
    </row>
    <row r="4" spans="1:8" s="320" customFormat="1" ht="29.25" customHeight="1">
      <c r="A4" s="317">
        <v>1</v>
      </c>
      <c r="B4" s="379" t="s">
        <v>0</v>
      </c>
      <c r="C4" s="380">
        <v>34</v>
      </c>
      <c r="D4" s="380">
        <v>20</v>
      </c>
      <c r="E4" s="380">
        <v>34</v>
      </c>
      <c r="F4" s="380">
        <v>20</v>
      </c>
      <c r="G4" s="380">
        <v>481</v>
      </c>
      <c r="H4" s="380">
        <v>13</v>
      </c>
    </row>
    <row r="5" spans="1:8" s="320" customFormat="1" ht="20.100000000000001" customHeight="1">
      <c r="A5" s="317">
        <v>2</v>
      </c>
      <c r="B5" s="381" t="s">
        <v>1</v>
      </c>
      <c r="C5" s="380">
        <v>16</v>
      </c>
      <c r="D5" s="380">
        <v>13</v>
      </c>
      <c r="E5" s="380">
        <v>16</v>
      </c>
      <c r="F5" s="380">
        <v>13</v>
      </c>
      <c r="G5" s="380">
        <v>65</v>
      </c>
      <c r="H5" s="380">
        <v>15</v>
      </c>
    </row>
    <row r="6" spans="1:8" s="320" customFormat="1" ht="20.100000000000001" customHeight="1">
      <c r="A6" s="317">
        <v>3</v>
      </c>
      <c r="B6" s="381" t="s">
        <v>2</v>
      </c>
      <c r="C6" s="380">
        <v>43</v>
      </c>
      <c r="D6" s="380">
        <v>31</v>
      </c>
      <c r="E6" s="380">
        <v>46</v>
      </c>
      <c r="F6" s="380">
        <v>33</v>
      </c>
      <c r="G6" s="380">
        <v>38</v>
      </c>
      <c r="H6" s="380">
        <v>13</v>
      </c>
    </row>
    <row r="7" spans="1:8" s="320" customFormat="1" ht="20.100000000000001" customHeight="1">
      <c r="A7" s="317">
        <v>4</v>
      </c>
      <c r="B7" s="379" t="s">
        <v>3</v>
      </c>
      <c r="C7" s="380">
        <v>25</v>
      </c>
      <c r="D7" s="380">
        <v>22</v>
      </c>
      <c r="E7" s="380">
        <v>26</v>
      </c>
      <c r="F7" s="380">
        <v>22</v>
      </c>
      <c r="G7" s="380">
        <v>35</v>
      </c>
      <c r="H7" s="380">
        <v>11</v>
      </c>
    </row>
    <row r="8" spans="1:8" s="320" customFormat="1" ht="20.100000000000001" customHeight="1">
      <c r="A8" s="317">
        <v>5</v>
      </c>
      <c r="B8" s="379" t="s">
        <v>4</v>
      </c>
      <c r="C8" s="380">
        <v>54</v>
      </c>
      <c r="D8" s="380">
        <v>50</v>
      </c>
      <c r="E8" s="380">
        <v>55</v>
      </c>
      <c r="F8" s="380">
        <v>52</v>
      </c>
      <c r="G8" s="380">
        <v>37</v>
      </c>
      <c r="H8" s="380">
        <v>15</v>
      </c>
    </row>
    <row r="9" spans="1:8" s="320" customFormat="1" ht="20.100000000000001" customHeight="1">
      <c r="A9" s="317">
        <v>6</v>
      </c>
      <c r="B9" s="381" t="s">
        <v>5</v>
      </c>
      <c r="C9" s="380">
        <v>31</v>
      </c>
      <c r="D9" s="380">
        <v>22</v>
      </c>
      <c r="E9" s="380">
        <v>32</v>
      </c>
      <c r="F9" s="380">
        <v>22</v>
      </c>
      <c r="G9" s="380">
        <v>36</v>
      </c>
      <c r="H9" s="380">
        <v>16</v>
      </c>
    </row>
    <row r="10" spans="1:8" s="320" customFormat="1" ht="20.100000000000001" customHeight="1">
      <c r="A10" s="317">
        <v>7</v>
      </c>
      <c r="B10" s="381" t="s">
        <v>6</v>
      </c>
      <c r="C10" s="380">
        <v>23</v>
      </c>
      <c r="D10" s="380">
        <v>20</v>
      </c>
      <c r="E10" s="380">
        <v>23</v>
      </c>
      <c r="F10" s="380">
        <v>20</v>
      </c>
      <c r="G10" s="380">
        <v>53</v>
      </c>
      <c r="H10" s="380">
        <v>18</v>
      </c>
    </row>
    <row r="11" spans="1:8" s="320" customFormat="1" ht="20.100000000000001" customHeight="1">
      <c r="A11" s="317">
        <v>8</v>
      </c>
      <c r="B11" s="381" t="s">
        <v>7</v>
      </c>
      <c r="C11" s="380">
        <v>27</v>
      </c>
      <c r="D11" s="380">
        <v>27</v>
      </c>
      <c r="E11" s="380">
        <v>27</v>
      </c>
      <c r="F11" s="380">
        <v>27</v>
      </c>
      <c r="G11" s="380">
        <v>18</v>
      </c>
      <c r="H11" s="380">
        <v>17</v>
      </c>
    </row>
    <row r="12" spans="1:8" s="320" customFormat="1" ht="20.100000000000001" customHeight="1">
      <c r="A12" s="317">
        <v>9</v>
      </c>
      <c r="B12" s="381" t="s">
        <v>68</v>
      </c>
      <c r="C12" s="380">
        <v>16</v>
      </c>
      <c r="D12" s="380">
        <v>16</v>
      </c>
      <c r="E12" s="380">
        <v>17</v>
      </c>
      <c r="F12" s="380">
        <v>17</v>
      </c>
      <c r="G12" s="380" t="s">
        <v>542</v>
      </c>
      <c r="H12" s="380" t="s">
        <v>542</v>
      </c>
    </row>
    <row r="13" spans="1:8" s="320" customFormat="1" ht="20.100000000000001" customHeight="1">
      <c r="A13" s="317">
        <v>10</v>
      </c>
      <c r="B13" s="381" t="s">
        <v>8</v>
      </c>
      <c r="C13" s="380">
        <v>51</v>
      </c>
      <c r="D13" s="380">
        <v>19</v>
      </c>
      <c r="E13" s="380">
        <v>54</v>
      </c>
      <c r="F13" s="380">
        <v>19</v>
      </c>
      <c r="G13" s="380">
        <v>121</v>
      </c>
      <c r="H13" s="380">
        <v>16</v>
      </c>
    </row>
    <row r="14" spans="1:8" s="320" customFormat="1" ht="20.100000000000001" customHeight="1">
      <c r="A14" s="317">
        <v>11</v>
      </c>
      <c r="B14" s="381" t="s">
        <v>9</v>
      </c>
      <c r="C14" s="380">
        <v>18</v>
      </c>
      <c r="D14" s="380">
        <v>15</v>
      </c>
      <c r="E14" s="380">
        <v>19</v>
      </c>
      <c r="F14" s="380">
        <v>15</v>
      </c>
      <c r="G14" s="380">
        <v>61</v>
      </c>
      <c r="H14" s="380">
        <v>14</v>
      </c>
    </row>
    <row r="15" spans="1:8" s="320" customFormat="1" ht="20.100000000000001" customHeight="1">
      <c r="A15" s="317">
        <v>12</v>
      </c>
      <c r="B15" s="381" t="s">
        <v>10</v>
      </c>
      <c r="C15" s="380">
        <v>27</v>
      </c>
      <c r="D15" s="380">
        <v>25</v>
      </c>
      <c r="E15" s="380">
        <v>28</v>
      </c>
      <c r="F15" s="380">
        <v>26</v>
      </c>
      <c r="G15" s="380">
        <v>32</v>
      </c>
      <c r="H15" s="380">
        <v>23</v>
      </c>
    </row>
    <row r="16" spans="1:8" s="320" customFormat="1" ht="20.100000000000001" customHeight="1">
      <c r="A16" s="317">
        <v>13</v>
      </c>
      <c r="B16" s="381" t="s">
        <v>11</v>
      </c>
      <c r="C16" s="380">
        <v>18</v>
      </c>
      <c r="D16" s="380">
        <v>17</v>
      </c>
      <c r="E16" s="380">
        <v>19</v>
      </c>
      <c r="F16" s="380">
        <v>18</v>
      </c>
      <c r="G16" s="380">
        <v>18</v>
      </c>
      <c r="H16" s="380">
        <v>14</v>
      </c>
    </row>
    <row r="17" spans="1:8" s="320" customFormat="1" ht="20.100000000000001" customHeight="1">
      <c r="A17" s="322">
        <v>14</v>
      </c>
      <c r="B17" s="381" t="s">
        <v>12</v>
      </c>
      <c r="C17" s="380">
        <v>22</v>
      </c>
      <c r="D17" s="380">
        <v>19</v>
      </c>
      <c r="E17" s="380">
        <v>24</v>
      </c>
      <c r="F17" s="380">
        <v>20</v>
      </c>
      <c r="G17" s="380">
        <v>24</v>
      </c>
      <c r="H17" s="380">
        <v>13</v>
      </c>
    </row>
    <row r="18" spans="1:8" s="320" customFormat="1" ht="20.100000000000001" customHeight="1">
      <c r="A18" s="317">
        <v>15</v>
      </c>
      <c r="B18" s="381" t="s">
        <v>13</v>
      </c>
      <c r="C18" s="380">
        <v>31</v>
      </c>
      <c r="D18" s="380">
        <v>21</v>
      </c>
      <c r="E18" s="380">
        <v>33</v>
      </c>
      <c r="F18" s="380">
        <v>23</v>
      </c>
      <c r="G18" s="380">
        <v>61</v>
      </c>
      <c r="H18" s="380">
        <v>12</v>
      </c>
    </row>
    <row r="19" spans="1:8" s="320" customFormat="1" ht="20.100000000000001" customHeight="1">
      <c r="A19" s="317">
        <v>16</v>
      </c>
      <c r="B19" s="381" t="s">
        <v>14</v>
      </c>
      <c r="C19" s="380">
        <v>52</v>
      </c>
      <c r="D19" s="380">
        <v>48</v>
      </c>
      <c r="E19" s="380">
        <v>54</v>
      </c>
      <c r="F19" s="380">
        <v>50</v>
      </c>
      <c r="G19" s="380">
        <v>51</v>
      </c>
      <c r="H19" s="380">
        <v>24</v>
      </c>
    </row>
    <row r="20" spans="1:8" s="320" customFormat="1" ht="20.100000000000001" customHeight="1">
      <c r="A20" s="317">
        <v>17</v>
      </c>
      <c r="B20" s="381" t="s">
        <v>15</v>
      </c>
      <c r="C20" s="380">
        <v>14</v>
      </c>
      <c r="D20" s="380">
        <v>13</v>
      </c>
      <c r="E20" s="380">
        <v>14</v>
      </c>
      <c r="F20" s="380">
        <v>13</v>
      </c>
      <c r="G20" s="380">
        <v>15</v>
      </c>
      <c r="H20" s="380">
        <v>11</v>
      </c>
    </row>
    <row r="21" spans="1:8" s="320" customFormat="1" ht="20.100000000000001" customHeight="1">
      <c r="A21" s="317">
        <v>18</v>
      </c>
      <c r="B21" s="381" t="s">
        <v>16</v>
      </c>
      <c r="C21" s="380">
        <v>16</v>
      </c>
      <c r="D21" s="380">
        <v>13</v>
      </c>
      <c r="E21" s="380">
        <v>16</v>
      </c>
      <c r="F21" s="380">
        <v>13</v>
      </c>
      <c r="G21" s="380">
        <v>53</v>
      </c>
      <c r="H21" s="380">
        <v>13</v>
      </c>
    </row>
    <row r="22" spans="1:8" s="320" customFormat="1" ht="20.100000000000001" customHeight="1">
      <c r="A22" s="317">
        <v>19</v>
      </c>
      <c r="B22" s="381" t="s">
        <v>541</v>
      </c>
      <c r="C22" s="380">
        <v>13</v>
      </c>
      <c r="D22" s="380">
        <v>13</v>
      </c>
      <c r="E22" s="380">
        <v>13</v>
      </c>
      <c r="F22" s="380">
        <v>13</v>
      </c>
      <c r="G22" s="380">
        <v>13</v>
      </c>
      <c r="H22" s="380">
        <v>13</v>
      </c>
    </row>
    <row r="23" spans="1:8" s="320" customFormat="1" ht="20.100000000000001" customHeight="1">
      <c r="A23" s="317">
        <v>20</v>
      </c>
      <c r="B23" s="381" t="s">
        <v>17</v>
      </c>
      <c r="C23" s="380">
        <v>24</v>
      </c>
      <c r="D23" s="380">
        <v>21</v>
      </c>
      <c r="E23" s="380">
        <v>24</v>
      </c>
      <c r="F23" s="380">
        <v>21</v>
      </c>
      <c r="G23" s="380">
        <v>45</v>
      </c>
      <c r="H23" s="380">
        <v>28</v>
      </c>
    </row>
    <row r="24" spans="1:8" s="320" customFormat="1" ht="20.100000000000001" customHeight="1">
      <c r="A24" s="317">
        <v>21</v>
      </c>
      <c r="B24" s="381" t="s">
        <v>18</v>
      </c>
      <c r="C24" s="380">
        <v>24</v>
      </c>
      <c r="D24" s="380">
        <v>20</v>
      </c>
      <c r="E24" s="380">
        <v>26</v>
      </c>
      <c r="F24" s="380">
        <v>22</v>
      </c>
      <c r="G24" s="380">
        <v>47</v>
      </c>
      <c r="H24" s="380">
        <v>13</v>
      </c>
    </row>
    <row r="25" spans="1:8" s="320" customFormat="1" ht="20.100000000000001" customHeight="1">
      <c r="A25" s="317">
        <v>22</v>
      </c>
      <c r="B25" s="381" t="s">
        <v>19</v>
      </c>
      <c r="C25" s="380">
        <v>21</v>
      </c>
      <c r="D25" s="380">
        <v>19</v>
      </c>
      <c r="E25" s="380">
        <v>21</v>
      </c>
      <c r="F25" s="380">
        <v>19</v>
      </c>
      <c r="G25" s="380">
        <v>37</v>
      </c>
      <c r="H25" s="380">
        <v>15</v>
      </c>
    </row>
    <row r="26" spans="1:8" s="320" customFormat="1" ht="20.100000000000001" customHeight="1">
      <c r="A26" s="317">
        <v>23</v>
      </c>
      <c r="B26" s="381" t="s">
        <v>20</v>
      </c>
      <c r="C26" s="380">
        <v>24</v>
      </c>
      <c r="D26" s="380">
        <v>21</v>
      </c>
      <c r="E26" s="380">
        <v>25</v>
      </c>
      <c r="F26" s="380">
        <v>22</v>
      </c>
      <c r="G26" s="380">
        <v>25</v>
      </c>
      <c r="H26" s="380">
        <v>13</v>
      </c>
    </row>
    <row r="27" spans="1:8" s="320" customFormat="1" ht="20.100000000000001" customHeight="1">
      <c r="A27" s="317">
        <v>24</v>
      </c>
      <c r="B27" s="381" t="s">
        <v>21</v>
      </c>
      <c r="C27" s="380">
        <v>19</v>
      </c>
      <c r="D27" s="380">
        <v>15</v>
      </c>
      <c r="E27" s="380">
        <v>19</v>
      </c>
      <c r="F27" s="380">
        <v>15</v>
      </c>
      <c r="G27" s="380">
        <v>33</v>
      </c>
      <c r="H27" s="380">
        <v>13</v>
      </c>
    </row>
    <row r="28" spans="1:8" s="320" customFormat="1" ht="20.100000000000001" customHeight="1">
      <c r="A28" s="317">
        <v>25</v>
      </c>
      <c r="B28" s="381" t="s">
        <v>22</v>
      </c>
      <c r="C28" s="380">
        <v>17</v>
      </c>
      <c r="D28" s="380">
        <v>14</v>
      </c>
      <c r="E28" s="380">
        <v>18</v>
      </c>
      <c r="F28" s="380">
        <v>15</v>
      </c>
      <c r="G28" s="380">
        <v>26</v>
      </c>
      <c r="H28" s="380">
        <v>8</v>
      </c>
    </row>
    <row r="29" spans="1:8" s="320" customFormat="1" ht="20.100000000000001" customHeight="1">
      <c r="A29" s="317">
        <v>26</v>
      </c>
      <c r="B29" s="381" t="s">
        <v>23</v>
      </c>
      <c r="C29" s="380">
        <v>21</v>
      </c>
      <c r="D29" s="380">
        <v>20</v>
      </c>
      <c r="E29" s="380">
        <v>23</v>
      </c>
      <c r="F29" s="380">
        <v>22</v>
      </c>
      <c r="G29" s="380">
        <v>24</v>
      </c>
      <c r="H29" s="380">
        <v>16</v>
      </c>
    </row>
    <row r="30" spans="1:8" s="320" customFormat="1" ht="20.100000000000001" customHeight="1">
      <c r="A30" s="317">
        <v>27</v>
      </c>
      <c r="B30" s="382" t="s">
        <v>24</v>
      </c>
      <c r="C30" s="380">
        <v>10</v>
      </c>
      <c r="D30" s="380">
        <v>9</v>
      </c>
      <c r="E30" s="380">
        <v>10</v>
      </c>
      <c r="F30" s="380">
        <v>9</v>
      </c>
      <c r="G30" s="380">
        <v>11</v>
      </c>
      <c r="H30" s="380">
        <v>7</v>
      </c>
    </row>
    <row r="31" spans="1:8" s="320" customFormat="1" ht="20.100000000000001" customHeight="1">
      <c r="A31" s="317">
        <v>28</v>
      </c>
      <c r="B31" s="381" t="s">
        <v>25</v>
      </c>
      <c r="C31" s="380">
        <v>16</v>
      </c>
      <c r="D31" s="380">
        <v>15</v>
      </c>
      <c r="E31" s="380">
        <v>17</v>
      </c>
      <c r="F31" s="380">
        <v>16</v>
      </c>
      <c r="G31" s="380">
        <v>22</v>
      </c>
      <c r="H31" s="380">
        <v>17</v>
      </c>
    </row>
    <row r="32" spans="1:8" s="320" customFormat="1" ht="20.100000000000001" customHeight="1">
      <c r="A32" s="317">
        <v>29</v>
      </c>
      <c r="B32" s="383" t="s">
        <v>26</v>
      </c>
      <c r="C32" s="380">
        <v>26</v>
      </c>
      <c r="D32" s="380">
        <v>24</v>
      </c>
      <c r="E32" s="380">
        <v>27</v>
      </c>
      <c r="F32" s="380">
        <v>26</v>
      </c>
      <c r="G32" s="380">
        <v>36</v>
      </c>
      <c r="H32" s="380">
        <v>26</v>
      </c>
    </row>
    <row r="33" spans="1:8" s="320" customFormat="1" ht="20.100000000000001" customHeight="1">
      <c r="A33" s="317">
        <v>30</v>
      </c>
      <c r="B33" s="384" t="s">
        <v>27</v>
      </c>
      <c r="C33" s="380">
        <v>21</v>
      </c>
      <c r="D33" s="380">
        <v>12</v>
      </c>
      <c r="E33" s="380">
        <v>22</v>
      </c>
      <c r="F33" s="380">
        <v>13</v>
      </c>
      <c r="G33" s="380">
        <v>22</v>
      </c>
      <c r="H33" s="380">
        <v>9</v>
      </c>
    </row>
    <row r="34" spans="1:8" s="320" customFormat="1" ht="20.100000000000001" customHeight="1">
      <c r="A34" s="317">
        <v>31</v>
      </c>
      <c r="B34" s="385" t="s">
        <v>28</v>
      </c>
      <c r="C34" s="380">
        <v>15</v>
      </c>
      <c r="D34" s="380">
        <v>13</v>
      </c>
      <c r="E34" s="380">
        <v>16</v>
      </c>
      <c r="F34" s="380">
        <v>13</v>
      </c>
      <c r="G34" s="380">
        <v>29</v>
      </c>
      <c r="H34" s="380">
        <v>11</v>
      </c>
    </row>
    <row r="35" spans="1:8" s="320" customFormat="1" ht="20.100000000000001" customHeight="1">
      <c r="A35" s="317">
        <v>32</v>
      </c>
      <c r="B35" s="386" t="s">
        <v>29</v>
      </c>
      <c r="C35" s="380">
        <v>16</v>
      </c>
      <c r="D35" s="380">
        <v>14</v>
      </c>
      <c r="E35" s="380">
        <v>16</v>
      </c>
      <c r="F35" s="380">
        <v>14</v>
      </c>
      <c r="G35" s="380">
        <v>67</v>
      </c>
      <c r="H35" s="380">
        <v>15</v>
      </c>
    </row>
    <row r="36" spans="1:8" s="320" customFormat="1" ht="20.100000000000001" customHeight="1">
      <c r="A36" s="317">
        <v>33</v>
      </c>
      <c r="B36" s="383" t="s">
        <v>30</v>
      </c>
      <c r="C36" s="380">
        <v>30</v>
      </c>
      <c r="D36" s="380">
        <v>26</v>
      </c>
      <c r="E36" s="380">
        <v>31</v>
      </c>
      <c r="F36" s="380">
        <v>26</v>
      </c>
      <c r="G36" s="380">
        <v>58</v>
      </c>
      <c r="H36" s="380">
        <v>25</v>
      </c>
    </row>
    <row r="37" spans="1:8" s="320" customFormat="1" ht="20.100000000000001" customHeight="1">
      <c r="A37" s="317">
        <v>34</v>
      </c>
      <c r="B37" s="381" t="s">
        <v>31</v>
      </c>
      <c r="C37" s="380">
        <v>34</v>
      </c>
      <c r="D37" s="380">
        <v>34</v>
      </c>
      <c r="E37" s="380">
        <v>36</v>
      </c>
      <c r="F37" s="380">
        <v>35</v>
      </c>
      <c r="G37" s="380">
        <v>22</v>
      </c>
      <c r="H37" s="380">
        <v>17</v>
      </c>
    </row>
    <row r="38" spans="1:8" s="320" customFormat="1" ht="20.100000000000001" customHeight="1">
      <c r="A38" s="317">
        <v>35</v>
      </c>
      <c r="B38" s="381" t="s">
        <v>32</v>
      </c>
      <c r="C38" s="380">
        <v>22</v>
      </c>
      <c r="D38" s="380">
        <v>20</v>
      </c>
      <c r="E38" s="380">
        <v>23</v>
      </c>
      <c r="F38" s="380">
        <v>22</v>
      </c>
      <c r="G38" s="380">
        <v>24</v>
      </c>
      <c r="H38" s="380">
        <v>18</v>
      </c>
    </row>
    <row r="39" spans="1:8" s="320" customFormat="1" ht="20.100000000000001" customHeight="1">
      <c r="A39" s="317">
        <v>36</v>
      </c>
      <c r="B39" s="381" t="s">
        <v>33</v>
      </c>
      <c r="C39" s="380">
        <v>36</v>
      </c>
      <c r="D39" s="380">
        <v>32</v>
      </c>
      <c r="E39" s="380">
        <v>38</v>
      </c>
      <c r="F39" s="380">
        <v>34</v>
      </c>
      <c r="G39" s="380">
        <v>38</v>
      </c>
      <c r="H39" s="380">
        <v>13</v>
      </c>
    </row>
    <row r="40" spans="1:8" s="388" customFormat="1" ht="17.25" customHeight="1">
      <c r="A40" s="685" t="s">
        <v>39</v>
      </c>
      <c r="B40" s="686"/>
      <c r="C40" s="387">
        <v>23</v>
      </c>
      <c r="D40" s="387">
        <v>20</v>
      </c>
      <c r="E40" s="387">
        <v>24</v>
      </c>
      <c r="F40" s="387">
        <v>21</v>
      </c>
      <c r="G40" s="387">
        <v>37</v>
      </c>
      <c r="H40" s="387">
        <v>16</v>
      </c>
    </row>
    <row r="41" spans="1:8" s="326" customFormat="1" ht="15.95" customHeight="1">
      <c r="A41" s="325"/>
      <c r="C41" s="327"/>
    </row>
  </sheetData>
  <mergeCells count="7">
    <mergeCell ref="A40:B40"/>
    <mergeCell ref="A1:H1"/>
    <mergeCell ref="A2:A3"/>
    <mergeCell ref="B2:B3"/>
    <mergeCell ref="C2:D2"/>
    <mergeCell ref="E2:F2"/>
    <mergeCell ref="G2:H2"/>
  </mergeCells>
  <printOptions horizontalCentered="1"/>
  <pageMargins left="0.62992125984252001" right="0.55118110236220497" top="0.511811023622047" bottom="0.35433070866141703" header="0.31496062992126" footer="0.118110236220472"/>
  <pageSetup paperSize="9" scale="92" firstPageNumber="83" orientation="portrait" useFirstPageNumber="1" r:id="rId1"/>
  <headerFooter alignWithMargins="0">
    <oddFooter>&amp;L&amp;"Arial,Italic"&amp;9AISHE 2015-16&amp;CT-&amp;P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 codeName="Sheet30">
    <tabColor rgb="FF92D050"/>
  </sheetPr>
  <dimension ref="A1:AB21"/>
  <sheetViews>
    <sheetView view="pageBreakPreview" zoomScaleSheetLayoutView="100" workbookViewId="0">
      <pane xSplit="1" topLeftCell="Y1" activePane="topRight" state="frozen"/>
      <selection activeCell="E12" sqref="E12"/>
      <selection pane="topRight" activeCell="AC1" sqref="AC1:AN1048576"/>
    </sheetView>
  </sheetViews>
  <sheetFormatPr defaultRowHeight="12.75"/>
  <cols>
    <col min="1" max="1" width="23.5703125" style="81" customWidth="1"/>
    <col min="2" max="7" width="7.5703125" style="81" customWidth="1"/>
    <col min="8" max="9" width="9.28515625" style="81" customWidth="1"/>
    <col min="10" max="10" width="9" style="81" customWidth="1"/>
    <col min="11" max="11" width="11" style="81" customWidth="1"/>
    <col min="12" max="12" width="10" style="81" customWidth="1"/>
    <col min="13" max="13" width="10.140625" style="81" bestFit="1" customWidth="1"/>
    <col min="14" max="14" width="7.140625" style="81" customWidth="1"/>
    <col min="15" max="16" width="7.5703125" style="81" customWidth="1"/>
    <col min="17" max="17" width="8.140625" style="81" customWidth="1"/>
    <col min="18" max="18" width="8" style="81" customWidth="1"/>
    <col min="19" max="19" width="7.5703125" style="81" customWidth="1"/>
    <col min="20" max="20" width="7.140625" style="81" customWidth="1"/>
    <col min="21" max="21" width="7.85546875" style="81" customWidth="1"/>
    <col min="22" max="22" width="7.5703125" style="81" customWidth="1"/>
    <col min="23" max="23" width="7" style="81" customWidth="1"/>
    <col min="24" max="24" width="7.5703125" style="81" customWidth="1"/>
    <col min="25" max="25" width="7.85546875" style="81" customWidth="1"/>
    <col min="26" max="26" width="10.7109375" style="81" customWidth="1"/>
    <col min="27" max="27" width="9.85546875" style="81" customWidth="1"/>
    <col min="28" max="28" width="10.42578125" style="81" customWidth="1"/>
    <col min="29" max="16384" width="9.140625" style="81"/>
  </cols>
  <sheetData>
    <row r="1" spans="1:28" ht="34.5" customHeight="1">
      <c r="A1" s="408" t="s">
        <v>468</v>
      </c>
      <c r="B1" s="610" t="s">
        <v>469</v>
      </c>
      <c r="C1" s="610"/>
      <c r="D1" s="610"/>
      <c r="E1" s="610"/>
      <c r="F1" s="610"/>
      <c r="G1" s="610"/>
      <c r="H1" s="610"/>
      <c r="I1" s="610"/>
      <c r="J1" s="610"/>
      <c r="K1" s="610" t="s">
        <v>469</v>
      </c>
      <c r="L1" s="610"/>
      <c r="M1" s="610"/>
      <c r="N1" s="610"/>
      <c r="O1" s="610"/>
      <c r="P1" s="610"/>
      <c r="Q1" s="610"/>
      <c r="R1" s="610"/>
      <c r="S1" s="610"/>
      <c r="T1" s="610" t="s">
        <v>469</v>
      </c>
      <c r="U1" s="610"/>
      <c r="V1" s="610"/>
      <c r="W1" s="610"/>
      <c r="X1" s="610"/>
      <c r="Y1" s="610"/>
      <c r="Z1" s="610"/>
      <c r="AA1" s="610"/>
      <c r="AB1" s="610"/>
    </row>
    <row r="2" spans="1:28" s="186" customFormat="1" ht="15.75">
      <c r="A2" s="691" t="s">
        <v>470</v>
      </c>
      <c r="B2" s="691" t="s">
        <v>87</v>
      </c>
      <c r="C2" s="691"/>
      <c r="D2" s="691"/>
      <c r="E2" s="691" t="s">
        <v>88</v>
      </c>
      <c r="F2" s="691"/>
      <c r="G2" s="691"/>
      <c r="H2" s="691" t="s">
        <v>89</v>
      </c>
      <c r="I2" s="691"/>
      <c r="J2" s="691"/>
      <c r="K2" s="691" t="s">
        <v>90</v>
      </c>
      <c r="L2" s="691"/>
      <c r="M2" s="691"/>
      <c r="N2" s="691" t="s">
        <v>91</v>
      </c>
      <c r="O2" s="691"/>
      <c r="P2" s="691"/>
      <c r="Q2" s="691" t="s">
        <v>92</v>
      </c>
      <c r="R2" s="691"/>
      <c r="S2" s="691"/>
      <c r="T2" s="691" t="s">
        <v>93</v>
      </c>
      <c r="U2" s="691"/>
      <c r="V2" s="691"/>
      <c r="W2" s="691" t="s">
        <v>94</v>
      </c>
      <c r="X2" s="691"/>
      <c r="Y2" s="691"/>
      <c r="Z2" s="691" t="s">
        <v>38</v>
      </c>
      <c r="AA2" s="691"/>
      <c r="AB2" s="691"/>
    </row>
    <row r="3" spans="1:28" s="187" customFormat="1" ht="14.25">
      <c r="A3" s="691"/>
      <c r="B3" s="249" t="s">
        <v>95</v>
      </c>
      <c r="C3" s="249" t="s">
        <v>96</v>
      </c>
      <c r="D3" s="249" t="s">
        <v>82</v>
      </c>
      <c r="E3" s="249" t="s">
        <v>95</v>
      </c>
      <c r="F3" s="249" t="s">
        <v>96</v>
      </c>
      <c r="G3" s="249" t="s">
        <v>82</v>
      </c>
      <c r="H3" s="249" t="s">
        <v>95</v>
      </c>
      <c r="I3" s="249" t="s">
        <v>96</v>
      </c>
      <c r="J3" s="249" t="s">
        <v>82</v>
      </c>
      <c r="K3" s="249" t="s">
        <v>95</v>
      </c>
      <c r="L3" s="249" t="s">
        <v>96</v>
      </c>
      <c r="M3" s="249" t="s">
        <v>82</v>
      </c>
      <c r="N3" s="249" t="s">
        <v>95</v>
      </c>
      <c r="O3" s="249" t="s">
        <v>96</v>
      </c>
      <c r="P3" s="249" t="s">
        <v>82</v>
      </c>
      <c r="Q3" s="249" t="s">
        <v>95</v>
      </c>
      <c r="R3" s="249" t="s">
        <v>96</v>
      </c>
      <c r="S3" s="249" t="s">
        <v>82</v>
      </c>
      <c r="T3" s="249" t="s">
        <v>95</v>
      </c>
      <c r="U3" s="249" t="s">
        <v>96</v>
      </c>
      <c r="V3" s="249" t="s">
        <v>82</v>
      </c>
      <c r="W3" s="249" t="s">
        <v>95</v>
      </c>
      <c r="X3" s="249" t="s">
        <v>96</v>
      </c>
      <c r="Y3" s="249" t="s">
        <v>82</v>
      </c>
      <c r="Z3" s="249" t="s">
        <v>95</v>
      </c>
      <c r="AA3" s="249" t="s">
        <v>96</v>
      </c>
      <c r="AB3" s="249" t="s">
        <v>82</v>
      </c>
    </row>
    <row r="4" spans="1:28" ht="12.75" customHeight="1">
      <c r="A4" s="82">
        <v>1</v>
      </c>
      <c r="B4" s="82">
        <v>2</v>
      </c>
      <c r="C4" s="82">
        <v>3</v>
      </c>
      <c r="D4" s="82">
        <v>4</v>
      </c>
      <c r="E4" s="82">
        <v>5</v>
      </c>
      <c r="F4" s="82">
        <v>6</v>
      </c>
      <c r="G4" s="82">
        <v>7</v>
      </c>
      <c r="H4" s="82">
        <v>8</v>
      </c>
      <c r="I4" s="82">
        <v>9</v>
      </c>
      <c r="J4" s="82">
        <v>10</v>
      </c>
      <c r="K4" s="82">
        <v>11</v>
      </c>
      <c r="L4" s="82">
        <v>12</v>
      </c>
      <c r="M4" s="82">
        <v>13</v>
      </c>
      <c r="N4" s="82">
        <v>14</v>
      </c>
      <c r="O4" s="82">
        <v>15</v>
      </c>
      <c r="P4" s="82">
        <v>16</v>
      </c>
      <c r="Q4" s="82">
        <v>17</v>
      </c>
      <c r="R4" s="82">
        <v>18</v>
      </c>
      <c r="S4" s="82">
        <v>19</v>
      </c>
      <c r="T4" s="82">
        <v>20</v>
      </c>
      <c r="U4" s="82">
        <v>21</v>
      </c>
      <c r="V4" s="82">
        <v>22</v>
      </c>
      <c r="W4" s="82">
        <v>23</v>
      </c>
      <c r="X4" s="82">
        <v>24</v>
      </c>
      <c r="Y4" s="82">
        <v>25</v>
      </c>
      <c r="Z4" s="82">
        <v>26</v>
      </c>
      <c r="AA4" s="82">
        <v>27</v>
      </c>
      <c r="AB4" s="82">
        <v>28</v>
      </c>
    </row>
    <row r="5" spans="1:28" ht="36" customHeight="1">
      <c r="A5" s="328" t="s">
        <v>471</v>
      </c>
      <c r="B5" s="83">
        <v>9169</v>
      </c>
      <c r="C5" s="83">
        <v>6433</v>
      </c>
      <c r="D5" s="83">
        <v>15602</v>
      </c>
      <c r="E5" s="83">
        <v>3970</v>
      </c>
      <c r="F5" s="83">
        <v>3777</v>
      </c>
      <c r="G5" s="83">
        <v>7747</v>
      </c>
      <c r="H5" s="83">
        <v>61576</v>
      </c>
      <c r="I5" s="83">
        <v>45417</v>
      </c>
      <c r="J5" s="83">
        <v>106993</v>
      </c>
      <c r="K5" s="83">
        <v>296437</v>
      </c>
      <c r="L5" s="83">
        <v>265663</v>
      </c>
      <c r="M5" s="83">
        <v>562100</v>
      </c>
      <c r="N5" s="83">
        <v>2419</v>
      </c>
      <c r="O5" s="83">
        <v>1384</v>
      </c>
      <c r="P5" s="83">
        <v>3803</v>
      </c>
      <c r="Q5" s="83">
        <v>6514</v>
      </c>
      <c r="R5" s="83">
        <v>2005</v>
      </c>
      <c r="S5" s="83">
        <v>8519</v>
      </c>
      <c r="T5" s="83">
        <v>2281</v>
      </c>
      <c r="U5" s="83">
        <v>1068</v>
      </c>
      <c r="V5" s="83">
        <v>3349</v>
      </c>
      <c r="W5" s="83">
        <v>5787</v>
      </c>
      <c r="X5" s="83">
        <v>4841</v>
      </c>
      <c r="Y5" s="83">
        <v>10628</v>
      </c>
      <c r="Z5" s="139">
        <v>388153</v>
      </c>
      <c r="AA5" s="139">
        <v>330588</v>
      </c>
      <c r="AB5" s="139">
        <v>718741</v>
      </c>
    </row>
    <row r="6" spans="1:28" ht="36" customHeight="1">
      <c r="A6" s="328" t="s">
        <v>472</v>
      </c>
      <c r="B6" s="83">
        <v>12</v>
      </c>
      <c r="C6" s="83">
        <v>10</v>
      </c>
      <c r="D6" s="83">
        <v>22</v>
      </c>
      <c r="E6" s="83">
        <v>13</v>
      </c>
      <c r="F6" s="83">
        <v>11</v>
      </c>
      <c r="G6" s="83">
        <v>24</v>
      </c>
      <c r="H6" s="83">
        <v>134447</v>
      </c>
      <c r="I6" s="83">
        <v>171896</v>
      </c>
      <c r="J6" s="83">
        <v>306343</v>
      </c>
      <c r="K6" s="83">
        <v>249412</v>
      </c>
      <c r="L6" s="83">
        <v>145735</v>
      </c>
      <c r="M6" s="83">
        <v>395147</v>
      </c>
      <c r="N6" s="83">
        <v>11261</v>
      </c>
      <c r="O6" s="83">
        <v>6536</v>
      </c>
      <c r="P6" s="83">
        <v>17797</v>
      </c>
      <c r="Q6" s="83">
        <v>4427</v>
      </c>
      <c r="R6" s="83">
        <v>8262</v>
      </c>
      <c r="S6" s="83">
        <v>12689</v>
      </c>
      <c r="T6" s="83">
        <v>155</v>
      </c>
      <c r="U6" s="83">
        <v>114</v>
      </c>
      <c r="V6" s="83">
        <v>269</v>
      </c>
      <c r="W6" s="83">
        <v>0</v>
      </c>
      <c r="X6" s="83">
        <v>0</v>
      </c>
      <c r="Y6" s="83">
        <v>0</v>
      </c>
      <c r="Z6" s="139">
        <v>399727</v>
      </c>
      <c r="AA6" s="139">
        <v>332564</v>
      </c>
      <c r="AB6" s="139">
        <v>732291</v>
      </c>
    </row>
    <row r="7" spans="1:28" ht="36" customHeight="1">
      <c r="A7" s="329" t="s">
        <v>473</v>
      </c>
      <c r="B7" s="83">
        <v>17559</v>
      </c>
      <c r="C7" s="83">
        <v>7544</v>
      </c>
      <c r="D7" s="83">
        <v>25103</v>
      </c>
      <c r="E7" s="83">
        <v>105</v>
      </c>
      <c r="F7" s="83">
        <v>240</v>
      </c>
      <c r="G7" s="83">
        <v>345</v>
      </c>
      <c r="H7" s="83">
        <v>31796</v>
      </c>
      <c r="I7" s="83">
        <v>11563</v>
      </c>
      <c r="J7" s="83">
        <v>43359</v>
      </c>
      <c r="K7" s="83">
        <v>81893</v>
      </c>
      <c r="L7" s="83">
        <v>16910</v>
      </c>
      <c r="M7" s="83">
        <v>98803</v>
      </c>
      <c r="N7" s="83">
        <v>78</v>
      </c>
      <c r="O7" s="83">
        <v>59</v>
      </c>
      <c r="P7" s="83">
        <v>137</v>
      </c>
      <c r="Q7" s="83">
        <v>25</v>
      </c>
      <c r="R7" s="83">
        <v>41</v>
      </c>
      <c r="S7" s="83">
        <v>66</v>
      </c>
      <c r="T7" s="83">
        <v>8</v>
      </c>
      <c r="U7" s="83">
        <v>3</v>
      </c>
      <c r="V7" s="83">
        <v>11</v>
      </c>
      <c r="W7" s="83">
        <v>10923</v>
      </c>
      <c r="X7" s="83">
        <v>2663</v>
      </c>
      <c r="Y7" s="83">
        <v>13586</v>
      </c>
      <c r="Z7" s="139">
        <v>142387</v>
      </c>
      <c r="AA7" s="139">
        <v>39023</v>
      </c>
      <c r="AB7" s="139">
        <v>181410</v>
      </c>
    </row>
    <row r="8" spans="1:28" ht="36" customHeight="1">
      <c r="A8" s="328" t="s">
        <v>474</v>
      </c>
      <c r="B8" s="83">
        <v>20035</v>
      </c>
      <c r="C8" s="83">
        <v>16389</v>
      </c>
      <c r="D8" s="83">
        <v>36424</v>
      </c>
      <c r="E8" s="83">
        <v>5860</v>
      </c>
      <c r="F8" s="83">
        <v>7907</v>
      </c>
      <c r="G8" s="83">
        <v>13767</v>
      </c>
      <c r="H8" s="83">
        <v>455938</v>
      </c>
      <c r="I8" s="83">
        <v>552384</v>
      </c>
      <c r="J8" s="83">
        <v>1008322</v>
      </c>
      <c r="K8" s="83">
        <v>694102</v>
      </c>
      <c r="L8" s="83">
        <v>570557</v>
      </c>
      <c r="M8" s="83">
        <v>1264659</v>
      </c>
      <c r="N8" s="83">
        <v>50636</v>
      </c>
      <c r="O8" s="83">
        <v>53204</v>
      </c>
      <c r="P8" s="83">
        <v>103840</v>
      </c>
      <c r="Q8" s="83">
        <v>92884</v>
      </c>
      <c r="R8" s="83">
        <v>46274</v>
      </c>
      <c r="S8" s="83">
        <v>139158</v>
      </c>
      <c r="T8" s="83">
        <v>10420</v>
      </c>
      <c r="U8" s="83">
        <v>12323</v>
      </c>
      <c r="V8" s="83">
        <v>22743</v>
      </c>
      <c r="W8" s="83">
        <v>20491</v>
      </c>
      <c r="X8" s="83">
        <v>15060</v>
      </c>
      <c r="Y8" s="83">
        <v>35551</v>
      </c>
      <c r="Z8" s="139">
        <v>1350366</v>
      </c>
      <c r="AA8" s="139">
        <v>1274098</v>
      </c>
      <c r="AB8" s="139">
        <v>2624464</v>
      </c>
    </row>
    <row r="9" spans="1:28" ht="36" customHeight="1">
      <c r="A9" s="328" t="s">
        <v>475</v>
      </c>
      <c r="B9" s="83">
        <v>184</v>
      </c>
      <c r="C9" s="83">
        <v>101</v>
      </c>
      <c r="D9" s="83">
        <v>285</v>
      </c>
      <c r="E9" s="83">
        <v>0</v>
      </c>
      <c r="F9" s="83">
        <v>0</v>
      </c>
      <c r="G9" s="83">
        <v>0</v>
      </c>
      <c r="H9" s="83">
        <v>83597</v>
      </c>
      <c r="I9" s="83">
        <v>75512</v>
      </c>
      <c r="J9" s="83">
        <v>159109</v>
      </c>
      <c r="K9" s="83">
        <v>529365</v>
      </c>
      <c r="L9" s="83">
        <v>355575</v>
      </c>
      <c r="M9" s="83">
        <v>884940</v>
      </c>
      <c r="N9" s="83">
        <v>2915</v>
      </c>
      <c r="O9" s="83">
        <v>2037</v>
      </c>
      <c r="P9" s="83">
        <v>4952</v>
      </c>
      <c r="Q9" s="83">
        <v>20741</v>
      </c>
      <c r="R9" s="83">
        <v>13487</v>
      </c>
      <c r="S9" s="83">
        <v>34228</v>
      </c>
      <c r="T9" s="83">
        <v>5837</v>
      </c>
      <c r="U9" s="83">
        <v>11809</v>
      </c>
      <c r="V9" s="83">
        <v>17646</v>
      </c>
      <c r="W9" s="83">
        <v>0</v>
      </c>
      <c r="X9" s="83">
        <v>0</v>
      </c>
      <c r="Y9" s="83">
        <v>0</v>
      </c>
      <c r="Z9" s="139">
        <v>642639</v>
      </c>
      <c r="AA9" s="139">
        <v>458521</v>
      </c>
      <c r="AB9" s="139">
        <v>1101160</v>
      </c>
    </row>
    <row r="10" spans="1:28" ht="36" customHeight="1">
      <c r="A10" s="328" t="s">
        <v>476</v>
      </c>
      <c r="B10" s="83">
        <v>4112</v>
      </c>
      <c r="C10" s="83">
        <v>3052</v>
      </c>
      <c r="D10" s="83">
        <v>7164</v>
      </c>
      <c r="E10" s="83">
        <v>416</v>
      </c>
      <c r="F10" s="83">
        <v>448</v>
      </c>
      <c r="G10" s="83">
        <v>864</v>
      </c>
      <c r="H10" s="83">
        <v>67434</v>
      </c>
      <c r="I10" s="83">
        <v>43622</v>
      </c>
      <c r="J10" s="83">
        <v>111056</v>
      </c>
      <c r="K10" s="83">
        <v>282332</v>
      </c>
      <c r="L10" s="83">
        <v>103064</v>
      </c>
      <c r="M10" s="83">
        <v>385396</v>
      </c>
      <c r="N10" s="83">
        <v>7440</v>
      </c>
      <c r="O10" s="83">
        <v>7145</v>
      </c>
      <c r="P10" s="83">
        <v>14585</v>
      </c>
      <c r="Q10" s="83">
        <v>54920</v>
      </c>
      <c r="R10" s="83">
        <v>12677</v>
      </c>
      <c r="S10" s="83">
        <v>67597</v>
      </c>
      <c r="T10" s="83">
        <v>496</v>
      </c>
      <c r="U10" s="83">
        <v>179</v>
      </c>
      <c r="V10" s="83">
        <v>675</v>
      </c>
      <c r="W10" s="83">
        <v>9619</v>
      </c>
      <c r="X10" s="83">
        <v>6920</v>
      </c>
      <c r="Y10" s="83">
        <v>16539</v>
      </c>
      <c r="Z10" s="139">
        <v>426769</v>
      </c>
      <c r="AA10" s="139">
        <v>177107</v>
      </c>
      <c r="AB10" s="139">
        <v>603876</v>
      </c>
    </row>
    <row r="11" spans="1:28" ht="36" customHeight="1">
      <c r="A11" s="328" t="s">
        <v>564</v>
      </c>
      <c r="B11" s="83">
        <v>0</v>
      </c>
      <c r="C11" s="83">
        <v>0</v>
      </c>
      <c r="D11" s="83">
        <v>0</v>
      </c>
      <c r="E11" s="83">
        <v>0</v>
      </c>
      <c r="F11" s="83">
        <v>0</v>
      </c>
      <c r="G11" s="83">
        <v>0</v>
      </c>
      <c r="H11" s="83">
        <v>10</v>
      </c>
      <c r="I11" s="83">
        <v>1</v>
      </c>
      <c r="J11" s="83">
        <v>11</v>
      </c>
      <c r="K11" s="83">
        <v>9</v>
      </c>
      <c r="L11" s="83">
        <v>6</v>
      </c>
      <c r="M11" s="83">
        <v>15</v>
      </c>
      <c r="N11" s="83">
        <v>0</v>
      </c>
      <c r="O11" s="83">
        <v>0</v>
      </c>
      <c r="P11" s="83">
        <v>0</v>
      </c>
      <c r="Q11" s="83">
        <v>0</v>
      </c>
      <c r="R11" s="83">
        <v>0</v>
      </c>
      <c r="S11" s="83">
        <v>0</v>
      </c>
      <c r="T11" s="83">
        <v>0</v>
      </c>
      <c r="U11" s="83">
        <v>0</v>
      </c>
      <c r="V11" s="83">
        <v>0</v>
      </c>
      <c r="W11" s="83">
        <v>0</v>
      </c>
      <c r="X11" s="83">
        <v>0</v>
      </c>
      <c r="Y11" s="83">
        <v>0</v>
      </c>
      <c r="Z11" s="139">
        <v>19</v>
      </c>
      <c r="AA11" s="139">
        <v>7</v>
      </c>
      <c r="AB11" s="139">
        <v>26</v>
      </c>
    </row>
    <row r="12" spans="1:28" ht="36" customHeight="1">
      <c r="A12" s="328" t="s">
        <v>477</v>
      </c>
      <c r="B12" s="83">
        <v>216</v>
      </c>
      <c r="C12" s="83">
        <v>25</v>
      </c>
      <c r="D12" s="83">
        <v>241</v>
      </c>
      <c r="E12" s="83">
        <v>0</v>
      </c>
      <c r="F12" s="83">
        <v>0</v>
      </c>
      <c r="G12" s="83">
        <v>0</v>
      </c>
      <c r="H12" s="83">
        <v>389</v>
      </c>
      <c r="I12" s="83">
        <v>335</v>
      </c>
      <c r="J12" s="83">
        <v>724</v>
      </c>
      <c r="K12" s="83">
        <v>599</v>
      </c>
      <c r="L12" s="83">
        <v>1668</v>
      </c>
      <c r="M12" s="83">
        <v>2267</v>
      </c>
      <c r="N12" s="83">
        <v>58</v>
      </c>
      <c r="O12" s="83">
        <v>189</v>
      </c>
      <c r="P12" s="83">
        <v>247</v>
      </c>
      <c r="Q12" s="83">
        <v>59</v>
      </c>
      <c r="R12" s="83">
        <v>151</v>
      </c>
      <c r="S12" s="83">
        <v>210</v>
      </c>
      <c r="T12" s="83">
        <v>25</v>
      </c>
      <c r="U12" s="83">
        <v>14</v>
      </c>
      <c r="V12" s="83">
        <v>39</v>
      </c>
      <c r="W12" s="83">
        <v>0</v>
      </c>
      <c r="X12" s="83">
        <v>0</v>
      </c>
      <c r="Y12" s="83">
        <v>0</v>
      </c>
      <c r="Z12" s="139">
        <v>1346</v>
      </c>
      <c r="AA12" s="139">
        <v>2382</v>
      </c>
      <c r="AB12" s="139">
        <v>3728</v>
      </c>
    </row>
    <row r="13" spans="1:28" ht="36" customHeight="1">
      <c r="A13" s="328" t="s">
        <v>478</v>
      </c>
      <c r="B13" s="83">
        <v>5598</v>
      </c>
      <c r="C13" s="83">
        <v>2592</v>
      </c>
      <c r="D13" s="83">
        <v>8190</v>
      </c>
      <c r="E13" s="83">
        <v>219</v>
      </c>
      <c r="F13" s="83">
        <v>176</v>
      </c>
      <c r="G13" s="83">
        <v>395</v>
      </c>
      <c r="H13" s="83">
        <v>7544</v>
      </c>
      <c r="I13" s="83">
        <v>3696</v>
      </c>
      <c r="J13" s="83">
        <v>11240</v>
      </c>
      <c r="K13" s="83">
        <v>11257</v>
      </c>
      <c r="L13" s="83">
        <v>3700</v>
      </c>
      <c r="M13" s="83">
        <v>14957</v>
      </c>
      <c r="N13" s="83">
        <v>711</v>
      </c>
      <c r="O13" s="83">
        <v>228</v>
      </c>
      <c r="P13" s="83">
        <v>939</v>
      </c>
      <c r="Q13" s="83">
        <v>1632</v>
      </c>
      <c r="R13" s="83">
        <v>438</v>
      </c>
      <c r="S13" s="83">
        <v>2070</v>
      </c>
      <c r="T13" s="83">
        <v>373</v>
      </c>
      <c r="U13" s="83">
        <v>106</v>
      </c>
      <c r="V13" s="83">
        <v>479</v>
      </c>
      <c r="W13" s="83">
        <v>1430</v>
      </c>
      <c r="X13" s="83">
        <v>625</v>
      </c>
      <c r="Y13" s="83">
        <v>2055</v>
      </c>
      <c r="Z13" s="139">
        <v>28764</v>
      </c>
      <c r="AA13" s="139">
        <v>11561</v>
      </c>
      <c r="AB13" s="139">
        <v>40325</v>
      </c>
    </row>
    <row r="14" spans="1:28" ht="36" customHeight="1">
      <c r="A14" s="328" t="s">
        <v>479</v>
      </c>
      <c r="B14" s="83">
        <v>1318</v>
      </c>
      <c r="C14" s="83">
        <v>1300</v>
      </c>
      <c r="D14" s="83">
        <v>2618</v>
      </c>
      <c r="E14" s="83">
        <v>228</v>
      </c>
      <c r="F14" s="83">
        <v>352</v>
      </c>
      <c r="G14" s="83">
        <v>580</v>
      </c>
      <c r="H14" s="83">
        <v>15562</v>
      </c>
      <c r="I14" s="83">
        <v>13868</v>
      </c>
      <c r="J14" s="83">
        <v>29430</v>
      </c>
      <c r="K14" s="83">
        <v>17214</v>
      </c>
      <c r="L14" s="83">
        <v>13690</v>
      </c>
      <c r="M14" s="83">
        <v>30904</v>
      </c>
      <c r="N14" s="83">
        <v>646</v>
      </c>
      <c r="O14" s="83">
        <v>385</v>
      </c>
      <c r="P14" s="83">
        <v>1031</v>
      </c>
      <c r="Q14" s="83">
        <v>1966</v>
      </c>
      <c r="R14" s="83">
        <v>969</v>
      </c>
      <c r="S14" s="83">
        <v>2935</v>
      </c>
      <c r="T14" s="83">
        <v>1723</v>
      </c>
      <c r="U14" s="83">
        <v>1437</v>
      </c>
      <c r="V14" s="83">
        <v>3160</v>
      </c>
      <c r="W14" s="83">
        <v>9</v>
      </c>
      <c r="X14" s="83">
        <v>42</v>
      </c>
      <c r="Y14" s="83">
        <v>51</v>
      </c>
      <c r="Z14" s="139">
        <v>38666</v>
      </c>
      <c r="AA14" s="139">
        <v>32043</v>
      </c>
      <c r="AB14" s="139">
        <v>70709</v>
      </c>
    </row>
    <row r="15" spans="1:28" ht="36" customHeight="1">
      <c r="A15" s="328" t="s">
        <v>480</v>
      </c>
      <c r="B15" s="83">
        <v>7398</v>
      </c>
      <c r="C15" s="83">
        <v>6480</v>
      </c>
      <c r="D15" s="83">
        <v>13878</v>
      </c>
      <c r="E15" s="83">
        <v>491</v>
      </c>
      <c r="F15" s="83">
        <v>665</v>
      </c>
      <c r="G15" s="83">
        <v>1156</v>
      </c>
      <c r="H15" s="83">
        <v>54056</v>
      </c>
      <c r="I15" s="83">
        <v>45073</v>
      </c>
      <c r="J15" s="83">
        <v>99129</v>
      </c>
      <c r="K15" s="83">
        <v>289032</v>
      </c>
      <c r="L15" s="83">
        <v>162884</v>
      </c>
      <c r="M15" s="83">
        <v>451916</v>
      </c>
      <c r="N15" s="83">
        <v>7700</v>
      </c>
      <c r="O15" s="83">
        <v>4342</v>
      </c>
      <c r="P15" s="83">
        <v>12042</v>
      </c>
      <c r="Q15" s="83">
        <v>8351</v>
      </c>
      <c r="R15" s="83">
        <v>2141</v>
      </c>
      <c r="S15" s="83">
        <v>10492</v>
      </c>
      <c r="T15" s="83">
        <v>388</v>
      </c>
      <c r="U15" s="83">
        <v>345</v>
      </c>
      <c r="V15" s="83">
        <v>733</v>
      </c>
      <c r="W15" s="83">
        <v>8376</v>
      </c>
      <c r="X15" s="83">
        <v>6038</v>
      </c>
      <c r="Y15" s="83">
        <v>14414</v>
      </c>
      <c r="Z15" s="139">
        <v>375792</v>
      </c>
      <c r="AA15" s="139">
        <v>227968</v>
      </c>
      <c r="AB15" s="139">
        <v>603760</v>
      </c>
    </row>
    <row r="16" spans="1:28" ht="36" customHeight="1">
      <c r="A16" s="328" t="s">
        <v>37</v>
      </c>
      <c r="B16" s="83">
        <v>19</v>
      </c>
      <c r="C16" s="83">
        <v>6</v>
      </c>
      <c r="D16" s="83">
        <v>25</v>
      </c>
      <c r="E16" s="83">
        <v>0</v>
      </c>
      <c r="F16" s="83">
        <v>0</v>
      </c>
      <c r="G16" s="83">
        <v>0</v>
      </c>
      <c r="H16" s="83">
        <v>299</v>
      </c>
      <c r="I16" s="83">
        <v>550</v>
      </c>
      <c r="J16" s="83">
        <v>849</v>
      </c>
      <c r="K16" s="83">
        <v>3143</v>
      </c>
      <c r="L16" s="83">
        <v>4689</v>
      </c>
      <c r="M16" s="83">
        <v>7832</v>
      </c>
      <c r="N16" s="83">
        <v>0</v>
      </c>
      <c r="O16" s="83">
        <v>0</v>
      </c>
      <c r="P16" s="83">
        <v>0</v>
      </c>
      <c r="Q16" s="83">
        <v>0</v>
      </c>
      <c r="R16" s="83">
        <v>0</v>
      </c>
      <c r="S16" s="83">
        <v>0</v>
      </c>
      <c r="T16" s="83">
        <v>0</v>
      </c>
      <c r="U16" s="83">
        <v>0</v>
      </c>
      <c r="V16" s="83">
        <v>0</v>
      </c>
      <c r="W16" s="83">
        <v>0</v>
      </c>
      <c r="X16" s="83">
        <v>0</v>
      </c>
      <c r="Y16" s="83">
        <v>0</v>
      </c>
      <c r="Z16" s="139">
        <v>3461</v>
      </c>
      <c r="AA16" s="139">
        <v>5245</v>
      </c>
      <c r="AB16" s="139">
        <v>8706</v>
      </c>
    </row>
    <row r="17" spans="1:28" s="85" customFormat="1" ht="36" customHeight="1">
      <c r="A17" s="328" t="s">
        <v>39</v>
      </c>
      <c r="B17" s="84">
        <v>65620</v>
      </c>
      <c r="C17" s="84">
        <v>43932</v>
      </c>
      <c r="D17" s="84">
        <v>109552</v>
      </c>
      <c r="E17" s="84">
        <v>11302</v>
      </c>
      <c r="F17" s="84">
        <v>13576</v>
      </c>
      <c r="G17" s="84">
        <v>24878</v>
      </c>
      <c r="H17" s="84">
        <v>912648</v>
      </c>
      <c r="I17" s="84">
        <v>963917</v>
      </c>
      <c r="J17" s="84">
        <v>1876565</v>
      </c>
      <c r="K17" s="84">
        <v>2454795</v>
      </c>
      <c r="L17" s="84">
        <v>1644141</v>
      </c>
      <c r="M17" s="84">
        <v>4098936</v>
      </c>
      <c r="N17" s="84">
        <v>83864</v>
      </c>
      <c r="O17" s="84">
        <v>75509</v>
      </c>
      <c r="P17" s="84">
        <v>159373</v>
      </c>
      <c r="Q17" s="84">
        <v>191519</v>
      </c>
      <c r="R17" s="84">
        <v>86445</v>
      </c>
      <c r="S17" s="84">
        <v>277964</v>
      </c>
      <c r="T17" s="84">
        <v>21706</v>
      </c>
      <c r="U17" s="84">
        <v>27398</v>
      </c>
      <c r="V17" s="84">
        <v>49104</v>
      </c>
      <c r="W17" s="84">
        <v>56635</v>
      </c>
      <c r="X17" s="84">
        <v>36189</v>
      </c>
      <c r="Y17" s="84">
        <v>92824</v>
      </c>
      <c r="Z17" s="84">
        <v>3798089</v>
      </c>
      <c r="AA17" s="84">
        <v>2891107</v>
      </c>
      <c r="AB17" s="84">
        <v>6689196</v>
      </c>
    </row>
    <row r="18" spans="1:28" s="85" customFormat="1" ht="36" customHeight="1">
      <c r="A18" s="408" t="s">
        <v>468</v>
      </c>
      <c r="B18" s="610" t="s">
        <v>481</v>
      </c>
      <c r="C18" s="610"/>
      <c r="D18" s="610"/>
      <c r="E18" s="610"/>
      <c r="F18" s="610"/>
      <c r="G18" s="610"/>
      <c r="H18" s="610"/>
      <c r="I18" s="610"/>
      <c r="J18" s="610"/>
      <c r="K18" s="610" t="s">
        <v>481</v>
      </c>
      <c r="L18" s="610"/>
      <c r="M18" s="610"/>
      <c r="N18" s="610"/>
      <c r="O18" s="610"/>
      <c r="P18" s="610"/>
      <c r="Q18" s="610"/>
      <c r="R18" s="610"/>
      <c r="S18" s="610"/>
      <c r="T18" s="610" t="s">
        <v>481</v>
      </c>
      <c r="U18" s="610"/>
      <c r="V18" s="610"/>
      <c r="W18" s="610"/>
      <c r="X18" s="610"/>
      <c r="Y18" s="610"/>
      <c r="Z18" s="610"/>
      <c r="AA18" s="610"/>
      <c r="AB18" s="610"/>
    </row>
    <row r="19" spans="1:28" ht="36" customHeight="1">
      <c r="A19" s="328" t="s">
        <v>471</v>
      </c>
      <c r="B19" s="83">
        <v>258</v>
      </c>
      <c r="C19" s="83">
        <v>266</v>
      </c>
      <c r="D19" s="83">
        <v>524</v>
      </c>
      <c r="E19" s="83">
        <v>31</v>
      </c>
      <c r="F19" s="83">
        <v>71</v>
      </c>
      <c r="G19" s="83">
        <v>102</v>
      </c>
      <c r="H19" s="83">
        <v>14114</v>
      </c>
      <c r="I19" s="83">
        <v>33627</v>
      </c>
      <c r="J19" s="83">
        <v>47741</v>
      </c>
      <c r="K19" s="83">
        <v>372141</v>
      </c>
      <c r="L19" s="83">
        <v>414649</v>
      </c>
      <c r="M19" s="83">
        <v>786790</v>
      </c>
      <c r="N19" s="83">
        <v>625</v>
      </c>
      <c r="O19" s="83">
        <v>635</v>
      </c>
      <c r="P19" s="83">
        <v>1260</v>
      </c>
      <c r="Q19" s="83">
        <v>5698</v>
      </c>
      <c r="R19" s="83">
        <v>2873</v>
      </c>
      <c r="S19" s="83">
        <v>8571</v>
      </c>
      <c r="T19" s="83">
        <v>595</v>
      </c>
      <c r="U19" s="83">
        <v>923</v>
      </c>
      <c r="V19" s="83">
        <v>1518</v>
      </c>
      <c r="W19" s="83">
        <v>241</v>
      </c>
      <c r="X19" s="83">
        <v>339</v>
      </c>
      <c r="Y19" s="83">
        <v>580</v>
      </c>
      <c r="Z19" s="139">
        <v>393703</v>
      </c>
      <c r="AA19" s="139">
        <v>453383</v>
      </c>
      <c r="AB19" s="139">
        <v>847086</v>
      </c>
    </row>
    <row r="20" spans="1:28" ht="36" customHeight="1">
      <c r="A20" s="328" t="s">
        <v>474</v>
      </c>
      <c r="B20" s="83">
        <v>8392</v>
      </c>
      <c r="C20" s="83">
        <v>7580</v>
      </c>
      <c r="D20" s="83">
        <v>15972</v>
      </c>
      <c r="E20" s="83">
        <v>6132</v>
      </c>
      <c r="F20" s="83">
        <v>11396</v>
      </c>
      <c r="G20" s="83">
        <v>17528</v>
      </c>
      <c r="H20" s="83">
        <v>875246</v>
      </c>
      <c r="I20" s="83">
        <v>1092963</v>
      </c>
      <c r="J20" s="83">
        <v>1968209</v>
      </c>
      <c r="K20" s="83">
        <v>11772302</v>
      </c>
      <c r="L20" s="83">
        <v>10736919</v>
      </c>
      <c r="M20" s="83">
        <v>22509221</v>
      </c>
      <c r="N20" s="83">
        <v>19087</v>
      </c>
      <c r="O20" s="83">
        <v>20657</v>
      </c>
      <c r="P20" s="83">
        <v>39744</v>
      </c>
      <c r="Q20" s="83">
        <v>259321</v>
      </c>
      <c r="R20" s="83">
        <v>110399</v>
      </c>
      <c r="S20" s="83">
        <v>369720</v>
      </c>
      <c r="T20" s="83">
        <v>18575</v>
      </c>
      <c r="U20" s="83">
        <v>25854</v>
      </c>
      <c r="V20" s="83">
        <v>44429</v>
      </c>
      <c r="W20" s="83">
        <v>35407</v>
      </c>
      <c r="X20" s="83">
        <v>26027</v>
      </c>
      <c r="Y20" s="83">
        <v>61434</v>
      </c>
      <c r="Z20" s="139">
        <v>12994462</v>
      </c>
      <c r="AA20" s="139">
        <v>12031795</v>
      </c>
      <c r="AB20" s="139">
        <v>25026257</v>
      </c>
    </row>
    <row r="21" spans="1:28" ht="36" customHeight="1">
      <c r="A21" s="328" t="s">
        <v>39</v>
      </c>
      <c r="B21" s="84">
        <v>8650</v>
      </c>
      <c r="C21" s="84">
        <v>7846</v>
      </c>
      <c r="D21" s="84">
        <v>16496</v>
      </c>
      <c r="E21" s="84">
        <v>6163</v>
      </c>
      <c r="F21" s="84">
        <v>11467</v>
      </c>
      <c r="G21" s="84">
        <v>17630</v>
      </c>
      <c r="H21" s="84">
        <v>889360</v>
      </c>
      <c r="I21" s="84">
        <v>1126590</v>
      </c>
      <c r="J21" s="84">
        <v>2015950</v>
      </c>
      <c r="K21" s="84">
        <v>12144443</v>
      </c>
      <c r="L21" s="84">
        <v>11151568</v>
      </c>
      <c r="M21" s="84">
        <v>23296011</v>
      </c>
      <c r="N21" s="84">
        <v>19712</v>
      </c>
      <c r="O21" s="84">
        <v>21292</v>
      </c>
      <c r="P21" s="84">
        <v>41004</v>
      </c>
      <c r="Q21" s="84">
        <v>265019</v>
      </c>
      <c r="R21" s="84">
        <v>113272</v>
      </c>
      <c r="S21" s="84">
        <v>378291</v>
      </c>
      <c r="T21" s="84">
        <v>19170</v>
      </c>
      <c r="U21" s="84">
        <v>26777</v>
      </c>
      <c r="V21" s="84">
        <v>45947</v>
      </c>
      <c r="W21" s="84">
        <v>35648</v>
      </c>
      <c r="X21" s="84">
        <v>26366</v>
      </c>
      <c r="Y21" s="84">
        <v>62014</v>
      </c>
      <c r="Z21" s="84">
        <v>13388165</v>
      </c>
      <c r="AA21" s="84">
        <v>12485178</v>
      </c>
      <c r="AB21" s="84">
        <v>25873343</v>
      </c>
    </row>
  </sheetData>
  <mergeCells count="16">
    <mergeCell ref="A2:A3"/>
    <mergeCell ref="B2:D2"/>
    <mergeCell ref="E2:G2"/>
    <mergeCell ref="H2:J2"/>
    <mergeCell ref="K2:M2"/>
    <mergeCell ref="B18:J18"/>
    <mergeCell ref="K18:S18"/>
    <mergeCell ref="T18:AB18"/>
    <mergeCell ref="B1:J1"/>
    <mergeCell ref="K1:S1"/>
    <mergeCell ref="T1:AB1"/>
    <mergeCell ref="N2:P2"/>
    <mergeCell ref="Q2:S2"/>
    <mergeCell ref="T2:V2"/>
    <mergeCell ref="W2:Y2"/>
    <mergeCell ref="Z2:AB2"/>
  </mergeCells>
  <pageMargins left="0.70866141732283505" right="0.23622047244094499" top="0.55118110236220497" bottom="0.74803149606299202" header="0.31496062992126" footer="0.31496062992126"/>
  <pageSetup paperSize="9" scale="92" firstPageNumber="84" orientation="portrait" useFirstPageNumber="1" horizontalDpi="4294967294" verticalDpi="4294967294" r:id="rId1"/>
  <headerFooter>
    <oddFooter>&amp;L&amp;"Arial,Italic"&amp;9AISHE 2015-16&amp;CT-&amp;P</oddFooter>
  </headerFooter>
  <colBreaks count="2" manualBreakCount="2">
    <brk id="10" max="19" man="1"/>
    <brk id="19" max="19" man="1"/>
  </colBreaks>
</worksheet>
</file>

<file path=xl/worksheets/sheet31.xml><?xml version="1.0" encoding="utf-8"?>
<worksheet xmlns="http://schemas.openxmlformats.org/spreadsheetml/2006/main" xmlns:r="http://schemas.openxmlformats.org/officeDocument/2006/relationships">
  <sheetPr codeName="Sheet31">
    <tabColor rgb="FF92D050"/>
  </sheetPr>
  <dimension ref="A1:V21"/>
  <sheetViews>
    <sheetView view="pageBreakPreview" topLeftCell="D1" zoomScale="93" zoomScaleSheetLayoutView="93" workbookViewId="0">
      <selection activeCell="A22" sqref="A22:XFD35"/>
    </sheetView>
  </sheetViews>
  <sheetFormatPr defaultRowHeight="14.25"/>
  <cols>
    <col min="1" max="1" width="13" style="87" customWidth="1"/>
    <col min="2" max="2" width="11" style="87" customWidth="1"/>
    <col min="3" max="3" width="11.5703125" style="87" customWidth="1"/>
    <col min="4" max="4" width="11.28515625" style="87" customWidth="1"/>
    <col min="5" max="5" width="10.42578125" style="87" customWidth="1"/>
    <col min="6" max="13" width="10.140625" style="87" customWidth="1"/>
    <col min="14" max="14" width="10.7109375" style="87" customWidth="1"/>
    <col min="15" max="15" width="10.85546875" style="87" customWidth="1"/>
    <col min="16" max="16" width="10.7109375" style="87" customWidth="1"/>
    <col min="17" max="17" width="10" style="87" customWidth="1"/>
    <col min="18" max="18" width="12" style="87" customWidth="1"/>
    <col min="19" max="19" width="13.140625" style="87" customWidth="1"/>
    <col min="20" max="20" width="9.140625" style="87"/>
    <col min="21" max="21" width="11.5703125" style="87" customWidth="1"/>
    <col min="22" max="22" width="10.5703125" style="87" customWidth="1"/>
    <col min="23" max="16384" width="9.140625" style="87"/>
  </cols>
  <sheetData>
    <row r="1" spans="1:22" s="86" customFormat="1" ht="43.5" customHeight="1">
      <c r="A1" s="417" t="s">
        <v>482</v>
      </c>
      <c r="B1" s="679" t="s">
        <v>483</v>
      </c>
      <c r="C1" s="679"/>
      <c r="D1" s="679"/>
      <c r="E1" s="679"/>
      <c r="F1" s="679"/>
      <c r="G1" s="679"/>
      <c r="H1" s="679"/>
      <c r="I1" s="679"/>
      <c r="J1" s="679"/>
      <c r="K1" s="679"/>
      <c r="L1" s="679"/>
      <c r="M1" s="679"/>
      <c r="N1" s="679" t="s">
        <v>484</v>
      </c>
      <c r="O1" s="679"/>
      <c r="P1" s="679"/>
      <c r="Q1" s="679"/>
      <c r="R1" s="679"/>
      <c r="S1" s="679"/>
      <c r="T1" s="679"/>
      <c r="U1" s="679"/>
      <c r="V1" s="679"/>
    </row>
    <row r="2" spans="1:22" s="188" customFormat="1" ht="31.5" customHeight="1">
      <c r="A2" s="692" t="s">
        <v>470</v>
      </c>
      <c r="B2" s="693" t="s">
        <v>82</v>
      </c>
      <c r="C2" s="693"/>
      <c r="D2" s="693"/>
      <c r="E2" s="693" t="s">
        <v>461</v>
      </c>
      <c r="F2" s="693"/>
      <c r="G2" s="693"/>
      <c r="H2" s="693" t="s">
        <v>462</v>
      </c>
      <c r="I2" s="693"/>
      <c r="J2" s="693"/>
      <c r="K2" s="693" t="s">
        <v>463</v>
      </c>
      <c r="L2" s="693"/>
      <c r="M2" s="693"/>
      <c r="N2" s="693" t="s">
        <v>464</v>
      </c>
      <c r="O2" s="693"/>
      <c r="P2" s="693"/>
      <c r="Q2" s="693" t="s">
        <v>465</v>
      </c>
      <c r="R2" s="693"/>
      <c r="S2" s="693"/>
      <c r="T2" s="693" t="s">
        <v>466</v>
      </c>
      <c r="U2" s="693"/>
      <c r="V2" s="693"/>
    </row>
    <row r="3" spans="1:22" s="188" customFormat="1" ht="19.5" customHeight="1">
      <c r="A3" s="692"/>
      <c r="B3" s="189" t="s">
        <v>95</v>
      </c>
      <c r="C3" s="189" t="s">
        <v>96</v>
      </c>
      <c r="D3" s="189" t="s">
        <v>82</v>
      </c>
      <c r="E3" s="189" t="s">
        <v>95</v>
      </c>
      <c r="F3" s="189" t="s">
        <v>96</v>
      </c>
      <c r="G3" s="189" t="s">
        <v>82</v>
      </c>
      <c r="H3" s="189" t="s">
        <v>95</v>
      </c>
      <c r="I3" s="189" t="s">
        <v>96</v>
      </c>
      <c r="J3" s="189" t="s">
        <v>82</v>
      </c>
      <c r="K3" s="189" t="s">
        <v>95</v>
      </c>
      <c r="L3" s="189" t="s">
        <v>96</v>
      </c>
      <c r="M3" s="189" t="s">
        <v>82</v>
      </c>
      <c r="N3" s="189" t="s">
        <v>95</v>
      </c>
      <c r="O3" s="189" t="s">
        <v>96</v>
      </c>
      <c r="P3" s="189" t="s">
        <v>82</v>
      </c>
      <c r="Q3" s="189" t="s">
        <v>95</v>
      </c>
      <c r="R3" s="189" t="s">
        <v>96</v>
      </c>
      <c r="S3" s="189" t="s">
        <v>82</v>
      </c>
      <c r="T3" s="189" t="s">
        <v>95</v>
      </c>
      <c r="U3" s="189" t="s">
        <v>96</v>
      </c>
      <c r="V3" s="189" t="s">
        <v>82</v>
      </c>
    </row>
    <row r="4" spans="1:22">
      <c r="A4" s="88">
        <v>1</v>
      </c>
      <c r="B4" s="89">
        <v>2</v>
      </c>
      <c r="C4" s="88">
        <v>3</v>
      </c>
      <c r="D4" s="89">
        <v>4</v>
      </c>
      <c r="E4" s="88">
        <v>5</v>
      </c>
      <c r="F4" s="89">
        <v>6</v>
      </c>
      <c r="G4" s="88">
        <v>7</v>
      </c>
      <c r="H4" s="89">
        <v>8</v>
      </c>
      <c r="I4" s="88">
        <v>9</v>
      </c>
      <c r="J4" s="89">
        <v>10</v>
      </c>
      <c r="K4" s="88">
        <v>11</v>
      </c>
      <c r="L4" s="89">
        <v>12</v>
      </c>
      <c r="M4" s="88">
        <v>13</v>
      </c>
      <c r="N4" s="89">
        <v>2</v>
      </c>
      <c r="O4" s="88">
        <v>3</v>
      </c>
      <c r="P4" s="89">
        <v>4</v>
      </c>
      <c r="Q4" s="88">
        <v>5</v>
      </c>
      <c r="R4" s="89">
        <v>6</v>
      </c>
      <c r="S4" s="88">
        <v>7</v>
      </c>
      <c r="T4" s="89">
        <v>8</v>
      </c>
      <c r="U4" s="88">
        <v>9</v>
      </c>
      <c r="V4" s="89">
        <v>10</v>
      </c>
    </row>
    <row r="5" spans="1:22" ht="49.5" customHeight="1">
      <c r="A5" s="214" t="s">
        <v>471</v>
      </c>
      <c r="B5" s="434">
        <v>388153</v>
      </c>
      <c r="C5" s="434">
        <v>330588</v>
      </c>
      <c r="D5" s="434">
        <v>718741</v>
      </c>
      <c r="E5" s="434">
        <v>48057</v>
      </c>
      <c r="F5" s="434">
        <v>35058</v>
      </c>
      <c r="G5" s="434">
        <v>83115</v>
      </c>
      <c r="H5" s="434">
        <v>14679</v>
      </c>
      <c r="I5" s="434">
        <v>13617</v>
      </c>
      <c r="J5" s="434">
        <v>28296</v>
      </c>
      <c r="K5" s="434">
        <v>60871</v>
      </c>
      <c r="L5" s="434">
        <v>37787</v>
      </c>
      <c r="M5" s="434">
        <v>98658</v>
      </c>
      <c r="N5" s="434">
        <v>2061</v>
      </c>
      <c r="O5" s="434">
        <v>860</v>
      </c>
      <c r="P5" s="434">
        <v>2921</v>
      </c>
      <c r="Q5" s="434">
        <v>17442</v>
      </c>
      <c r="R5" s="434">
        <v>11673</v>
      </c>
      <c r="S5" s="434">
        <v>29115</v>
      </c>
      <c r="T5" s="434">
        <v>2704</v>
      </c>
      <c r="U5" s="434">
        <v>2777</v>
      </c>
      <c r="V5" s="434">
        <v>5481</v>
      </c>
    </row>
    <row r="6" spans="1:22" ht="49.5" customHeight="1">
      <c r="A6" s="214" t="s">
        <v>472</v>
      </c>
      <c r="B6" s="434">
        <v>399727</v>
      </c>
      <c r="C6" s="434">
        <v>332564</v>
      </c>
      <c r="D6" s="434">
        <v>732291</v>
      </c>
      <c r="E6" s="434">
        <v>36052</v>
      </c>
      <c r="F6" s="434">
        <v>26489</v>
      </c>
      <c r="G6" s="434">
        <v>62541</v>
      </c>
      <c r="H6" s="434">
        <v>27357</v>
      </c>
      <c r="I6" s="434">
        <v>28096</v>
      </c>
      <c r="J6" s="434">
        <v>55453</v>
      </c>
      <c r="K6" s="434">
        <v>80315</v>
      </c>
      <c r="L6" s="434">
        <v>54450</v>
      </c>
      <c r="M6" s="434">
        <v>134765</v>
      </c>
      <c r="N6" s="434">
        <v>0</v>
      </c>
      <c r="O6" s="434">
        <v>0</v>
      </c>
      <c r="P6" s="434">
        <v>0</v>
      </c>
      <c r="Q6" s="434">
        <v>0</v>
      </c>
      <c r="R6" s="434">
        <v>1</v>
      </c>
      <c r="S6" s="434">
        <v>1</v>
      </c>
      <c r="T6" s="434">
        <v>0</v>
      </c>
      <c r="U6" s="434">
        <v>0</v>
      </c>
      <c r="V6" s="434">
        <v>0</v>
      </c>
    </row>
    <row r="7" spans="1:22" ht="49.5" customHeight="1">
      <c r="A7" s="214" t="s">
        <v>473</v>
      </c>
      <c r="B7" s="434">
        <v>142387</v>
      </c>
      <c r="C7" s="434">
        <v>39023</v>
      </c>
      <c r="D7" s="434">
        <v>181410</v>
      </c>
      <c r="E7" s="434">
        <v>19185</v>
      </c>
      <c r="F7" s="434">
        <v>4432</v>
      </c>
      <c r="G7" s="434">
        <v>23617</v>
      </c>
      <c r="H7" s="434">
        <v>8577</v>
      </c>
      <c r="I7" s="434">
        <v>2092</v>
      </c>
      <c r="J7" s="434">
        <v>10669</v>
      </c>
      <c r="K7" s="434">
        <v>37936</v>
      </c>
      <c r="L7" s="434">
        <v>7726</v>
      </c>
      <c r="M7" s="434">
        <v>45662</v>
      </c>
      <c r="N7" s="434">
        <v>1840</v>
      </c>
      <c r="O7" s="434">
        <v>198</v>
      </c>
      <c r="P7" s="434">
        <v>2038</v>
      </c>
      <c r="Q7" s="434">
        <v>2193</v>
      </c>
      <c r="R7" s="434">
        <v>454</v>
      </c>
      <c r="S7" s="434">
        <v>2647</v>
      </c>
      <c r="T7" s="434">
        <v>2243</v>
      </c>
      <c r="U7" s="434">
        <v>951</v>
      </c>
      <c r="V7" s="434">
        <v>1856</v>
      </c>
    </row>
    <row r="8" spans="1:22" ht="49.5" customHeight="1">
      <c r="A8" s="214" t="s">
        <v>474</v>
      </c>
      <c r="B8" s="434">
        <v>1350366</v>
      </c>
      <c r="C8" s="434">
        <v>1274098</v>
      </c>
      <c r="D8" s="434">
        <v>2624464</v>
      </c>
      <c r="E8" s="434">
        <v>161725</v>
      </c>
      <c r="F8" s="434">
        <v>137849</v>
      </c>
      <c r="G8" s="434">
        <v>299574</v>
      </c>
      <c r="H8" s="434">
        <v>49736</v>
      </c>
      <c r="I8" s="434">
        <v>39872</v>
      </c>
      <c r="J8" s="434">
        <v>89608</v>
      </c>
      <c r="K8" s="434">
        <v>392172</v>
      </c>
      <c r="L8" s="434">
        <v>369291</v>
      </c>
      <c r="M8" s="434">
        <v>761463</v>
      </c>
      <c r="N8" s="434">
        <v>2911</v>
      </c>
      <c r="O8" s="434">
        <v>1481</v>
      </c>
      <c r="P8" s="434">
        <v>4392</v>
      </c>
      <c r="Q8" s="434">
        <v>57538</v>
      </c>
      <c r="R8" s="434">
        <v>39614</v>
      </c>
      <c r="S8" s="434">
        <v>97152</v>
      </c>
      <c r="T8" s="434">
        <v>13576</v>
      </c>
      <c r="U8" s="434">
        <v>11955</v>
      </c>
      <c r="V8" s="434">
        <v>12897</v>
      </c>
    </row>
    <row r="9" spans="1:22" ht="49.5" customHeight="1">
      <c r="A9" s="214" t="s">
        <v>475</v>
      </c>
      <c r="B9" s="434">
        <v>642639</v>
      </c>
      <c r="C9" s="434">
        <v>458521</v>
      </c>
      <c r="D9" s="434">
        <v>1101160</v>
      </c>
      <c r="E9" s="434">
        <v>112001</v>
      </c>
      <c r="F9" s="434">
        <v>76927</v>
      </c>
      <c r="G9" s="434">
        <v>188928</v>
      </c>
      <c r="H9" s="434">
        <v>58557</v>
      </c>
      <c r="I9" s="434">
        <v>37336</v>
      </c>
      <c r="J9" s="434">
        <v>95893</v>
      </c>
      <c r="K9" s="434">
        <v>248365</v>
      </c>
      <c r="L9" s="434">
        <v>180893</v>
      </c>
      <c r="M9" s="434">
        <v>429258</v>
      </c>
      <c r="N9" s="434">
        <v>121</v>
      </c>
      <c r="O9" s="434">
        <v>129</v>
      </c>
      <c r="P9" s="434">
        <v>250</v>
      </c>
      <c r="Q9" s="434">
        <v>4375</v>
      </c>
      <c r="R9" s="434">
        <v>4450</v>
      </c>
      <c r="S9" s="434">
        <v>8825</v>
      </c>
      <c r="T9" s="434">
        <v>809</v>
      </c>
      <c r="U9" s="434">
        <v>1315</v>
      </c>
      <c r="V9" s="434">
        <v>3082</v>
      </c>
    </row>
    <row r="10" spans="1:22" ht="49.5" customHeight="1">
      <c r="A10" s="214" t="s">
        <v>476</v>
      </c>
      <c r="B10" s="434">
        <v>426769</v>
      </c>
      <c r="C10" s="434">
        <v>177107</v>
      </c>
      <c r="D10" s="434">
        <v>603876</v>
      </c>
      <c r="E10" s="434">
        <v>34210</v>
      </c>
      <c r="F10" s="434">
        <v>11800</v>
      </c>
      <c r="G10" s="434">
        <v>46010</v>
      </c>
      <c r="H10" s="434">
        <v>14839</v>
      </c>
      <c r="I10" s="434">
        <v>9383</v>
      </c>
      <c r="J10" s="434">
        <v>24222</v>
      </c>
      <c r="K10" s="434">
        <v>83032</v>
      </c>
      <c r="L10" s="434">
        <v>27468</v>
      </c>
      <c r="M10" s="434">
        <v>110500</v>
      </c>
      <c r="N10" s="434">
        <v>1205</v>
      </c>
      <c r="O10" s="434">
        <v>319</v>
      </c>
      <c r="P10" s="434">
        <v>1524</v>
      </c>
      <c r="Q10" s="434">
        <v>13306</v>
      </c>
      <c r="R10" s="434">
        <v>3357</v>
      </c>
      <c r="S10" s="434">
        <v>16663</v>
      </c>
      <c r="T10" s="434">
        <v>4255</v>
      </c>
      <c r="U10" s="434">
        <v>4071</v>
      </c>
      <c r="V10" s="434">
        <v>5554</v>
      </c>
    </row>
    <row r="11" spans="1:22" ht="49.5" customHeight="1">
      <c r="A11" s="214" t="s">
        <v>564</v>
      </c>
      <c r="B11" s="434">
        <v>19</v>
      </c>
      <c r="C11" s="434">
        <v>7</v>
      </c>
      <c r="D11" s="434">
        <v>26</v>
      </c>
      <c r="E11" s="434">
        <v>0</v>
      </c>
      <c r="F11" s="434">
        <v>0</v>
      </c>
      <c r="G11" s="434">
        <v>0</v>
      </c>
      <c r="H11" s="434">
        <v>19</v>
      </c>
      <c r="I11" s="434">
        <v>7</v>
      </c>
      <c r="J11" s="434">
        <v>26</v>
      </c>
      <c r="K11" s="434">
        <v>0</v>
      </c>
      <c r="L11" s="434">
        <v>0</v>
      </c>
      <c r="M11" s="434">
        <v>0</v>
      </c>
      <c r="N11" s="434">
        <v>0</v>
      </c>
      <c r="O11" s="434">
        <v>0</v>
      </c>
      <c r="P11" s="434">
        <v>0</v>
      </c>
      <c r="Q11" s="434">
        <v>0</v>
      </c>
      <c r="R11" s="434">
        <v>0</v>
      </c>
      <c r="S11" s="434">
        <v>0</v>
      </c>
      <c r="T11" s="434">
        <v>0</v>
      </c>
      <c r="U11" s="434">
        <v>0</v>
      </c>
      <c r="V11" s="434">
        <v>0</v>
      </c>
    </row>
    <row r="12" spans="1:22" ht="59.25" customHeight="1">
      <c r="A12" s="214" t="s">
        <v>477</v>
      </c>
      <c r="B12" s="434">
        <v>1346</v>
      </c>
      <c r="C12" s="434">
        <v>2382</v>
      </c>
      <c r="D12" s="434">
        <v>3728</v>
      </c>
      <c r="E12" s="434">
        <v>163</v>
      </c>
      <c r="F12" s="434">
        <v>442</v>
      </c>
      <c r="G12" s="434">
        <v>605</v>
      </c>
      <c r="H12" s="434">
        <v>34</v>
      </c>
      <c r="I12" s="434">
        <v>99</v>
      </c>
      <c r="J12" s="434">
        <v>133</v>
      </c>
      <c r="K12" s="434">
        <v>245</v>
      </c>
      <c r="L12" s="434">
        <v>805</v>
      </c>
      <c r="M12" s="434">
        <v>1050</v>
      </c>
      <c r="N12" s="434">
        <v>8</v>
      </c>
      <c r="O12" s="434">
        <v>5</v>
      </c>
      <c r="P12" s="434">
        <v>13</v>
      </c>
      <c r="Q12" s="434">
        <v>31</v>
      </c>
      <c r="R12" s="434">
        <v>88</v>
      </c>
      <c r="S12" s="434">
        <v>119</v>
      </c>
      <c r="T12" s="434">
        <v>0</v>
      </c>
      <c r="U12" s="434">
        <v>0</v>
      </c>
      <c r="V12" s="434">
        <v>0</v>
      </c>
    </row>
    <row r="13" spans="1:22" ht="49.5" customHeight="1">
      <c r="A13" s="214" t="s">
        <v>478</v>
      </c>
      <c r="B13" s="434">
        <v>28764</v>
      </c>
      <c r="C13" s="434">
        <v>11561</v>
      </c>
      <c r="D13" s="434">
        <v>40325</v>
      </c>
      <c r="E13" s="434">
        <v>1936</v>
      </c>
      <c r="F13" s="434">
        <v>916</v>
      </c>
      <c r="G13" s="434">
        <v>2852</v>
      </c>
      <c r="H13" s="434">
        <v>1288</v>
      </c>
      <c r="I13" s="434">
        <v>639</v>
      </c>
      <c r="J13" s="434">
        <v>1927</v>
      </c>
      <c r="K13" s="434">
        <v>4171</v>
      </c>
      <c r="L13" s="434">
        <v>2120</v>
      </c>
      <c r="M13" s="434">
        <v>6291</v>
      </c>
      <c r="N13" s="434">
        <v>129</v>
      </c>
      <c r="O13" s="434">
        <v>17</v>
      </c>
      <c r="P13" s="434">
        <v>146</v>
      </c>
      <c r="Q13" s="434">
        <v>132</v>
      </c>
      <c r="R13" s="434">
        <v>31</v>
      </c>
      <c r="S13" s="434">
        <v>163</v>
      </c>
      <c r="T13" s="434">
        <v>1365</v>
      </c>
      <c r="U13" s="434">
        <v>509</v>
      </c>
      <c r="V13" s="434">
        <v>1457</v>
      </c>
    </row>
    <row r="14" spans="1:22" ht="71.25" customHeight="1">
      <c r="A14" s="214" t="s">
        <v>479</v>
      </c>
      <c r="B14" s="434">
        <v>38666</v>
      </c>
      <c r="C14" s="434">
        <v>32043</v>
      </c>
      <c r="D14" s="434">
        <v>70709</v>
      </c>
      <c r="E14" s="434">
        <v>3397</v>
      </c>
      <c r="F14" s="434">
        <v>3225</v>
      </c>
      <c r="G14" s="434">
        <v>6622</v>
      </c>
      <c r="H14" s="434">
        <v>1021</v>
      </c>
      <c r="I14" s="434">
        <v>928</v>
      </c>
      <c r="J14" s="434">
        <v>1949</v>
      </c>
      <c r="K14" s="434">
        <v>8822</v>
      </c>
      <c r="L14" s="434">
        <v>9928</v>
      </c>
      <c r="M14" s="434">
        <v>18750</v>
      </c>
      <c r="N14" s="434">
        <v>73</v>
      </c>
      <c r="O14" s="434">
        <v>71</v>
      </c>
      <c r="P14" s="434">
        <v>144</v>
      </c>
      <c r="Q14" s="434">
        <v>4242</v>
      </c>
      <c r="R14" s="434">
        <v>2647</v>
      </c>
      <c r="S14" s="434">
        <v>6889</v>
      </c>
      <c r="T14" s="434">
        <v>1589</v>
      </c>
      <c r="U14" s="434">
        <v>1606</v>
      </c>
      <c r="V14" s="434">
        <v>2735</v>
      </c>
    </row>
    <row r="15" spans="1:22" ht="49.5" customHeight="1">
      <c r="A15" s="214" t="s">
        <v>480</v>
      </c>
      <c r="B15" s="434">
        <v>375792</v>
      </c>
      <c r="C15" s="434">
        <v>227968</v>
      </c>
      <c r="D15" s="434">
        <v>603760</v>
      </c>
      <c r="E15" s="434">
        <v>11381</v>
      </c>
      <c r="F15" s="434">
        <v>7415</v>
      </c>
      <c r="G15" s="434">
        <v>18796</v>
      </c>
      <c r="H15" s="434">
        <v>4633</v>
      </c>
      <c r="I15" s="434">
        <v>2820</v>
      </c>
      <c r="J15" s="434">
        <v>7453</v>
      </c>
      <c r="K15" s="434">
        <v>76290</v>
      </c>
      <c r="L15" s="434">
        <v>43574</v>
      </c>
      <c r="M15" s="434">
        <v>119864</v>
      </c>
      <c r="N15" s="434">
        <v>198</v>
      </c>
      <c r="O15" s="434">
        <v>106</v>
      </c>
      <c r="P15" s="434">
        <v>304</v>
      </c>
      <c r="Q15" s="434">
        <v>8542</v>
      </c>
      <c r="R15" s="434">
        <v>4611</v>
      </c>
      <c r="S15" s="434">
        <v>13153</v>
      </c>
      <c r="T15" s="434">
        <v>12161</v>
      </c>
      <c r="U15" s="434">
        <v>9866</v>
      </c>
      <c r="V15" s="434">
        <v>23774</v>
      </c>
    </row>
    <row r="16" spans="1:22" ht="36.75" customHeight="1">
      <c r="A16" s="214" t="s">
        <v>37</v>
      </c>
      <c r="B16" s="434">
        <v>3461</v>
      </c>
      <c r="C16" s="434">
        <v>5245</v>
      </c>
      <c r="D16" s="434">
        <v>8706</v>
      </c>
      <c r="E16" s="434">
        <v>703</v>
      </c>
      <c r="F16" s="434">
        <v>580</v>
      </c>
      <c r="G16" s="434">
        <v>1283</v>
      </c>
      <c r="H16" s="434">
        <v>220</v>
      </c>
      <c r="I16" s="434">
        <v>220</v>
      </c>
      <c r="J16" s="434">
        <v>440</v>
      </c>
      <c r="K16" s="434">
        <v>1079</v>
      </c>
      <c r="L16" s="434">
        <v>1113</v>
      </c>
      <c r="M16" s="434">
        <v>2192</v>
      </c>
      <c r="N16" s="434">
        <v>28</v>
      </c>
      <c r="O16" s="434">
        <v>29</v>
      </c>
      <c r="P16" s="434">
        <v>57</v>
      </c>
      <c r="Q16" s="434">
        <v>64</v>
      </c>
      <c r="R16" s="434">
        <v>76</v>
      </c>
      <c r="S16" s="434">
        <v>140</v>
      </c>
      <c r="T16" s="434">
        <v>34</v>
      </c>
      <c r="U16" s="434">
        <v>128</v>
      </c>
      <c r="V16" s="434">
        <v>151</v>
      </c>
    </row>
    <row r="17" spans="1:22" s="90" customFormat="1" ht="36.75" customHeight="1">
      <c r="A17" s="491" t="s">
        <v>39</v>
      </c>
      <c r="B17" s="435">
        <v>3798089</v>
      </c>
      <c r="C17" s="435">
        <v>2891107</v>
      </c>
      <c r="D17" s="435">
        <v>6689196</v>
      </c>
      <c r="E17" s="435">
        <v>428810</v>
      </c>
      <c r="F17" s="435">
        <v>305133</v>
      </c>
      <c r="G17" s="435">
        <v>733943</v>
      </c>
      <c r="H17" s="435">
        <v>180960</v>
      </c>
      <c r="I17" s="435">
        <v>135109</v>
      </c>
      <c r="J17" s="435">
        <v>316069</v>
      </c>
      <c r="K17" s="435">
        <v>993298</v>
      </c>
      <c r="L17" s="435">
        <v>735155</v>
      </c>
      <c r="M17" s="435">
        <v>1728453</v>
      </c>
      <c r="N17" s="435">
        <v>8574</v>
      </c>
      <c r="O17" s="435">
        <v>3215</v>
      </c>
      <c r="P17" s="435">
        <v>11789</v>
      </c>
      <c r="Q17" s="435">
        <v>107865</v>
      </c>
      <c r="R17" s="435">
        <v>67002</v>
      </c>
      <c r="S17" s="435">
        <v>174867</v>
      </c>
      <c r="T17" s="435">
        <v>38736</v>
      </c>
      <c r="U17" s="435">
        <v>33178</v>
      </c>
      <c r="V17" s="435">
        <v>56987</v>
      </c>
    </row>
    <row r="18" spans="1:22" s="86" customFormat="1" ht="39.75" customHeight="1">
      <c r="A18" s="417" t="str">
        <f>A1</f>
        <v xml:space="preserve">Table </v>
      </c>
      <c r="B18" s="679" t="s">
        <v>485</v>
      </c>
      <c r="C18" s="679"/>
      <c r="D18" s="679"/>
      <c r="E18" s="679"/>
      <c r="F18" s="679"/>
      <c r="G18" s="679"/>
      <c r="H18" s="679"/>
      <c r="I18" s="679"/>
      <c r="J18" s="679"/>
      <c r="K18" s="679"/>
      <c r="L18" s="679"/>
      <c r="M18" s="679"/>
      <c r="N18" s="679" t="s">
        <v>486</v>
      </c>
      <c r="O18" s="679"/>
      <c r="P18" s="679"/>
      <c r="Q18" s="679"/>
      <c r="R18" s="679"/>
      <c r="S18" s="679"/>
      <c r="T18" s="679"/>
      <c r="U18" s="679"/>
      <c r="V18" s="679"/>
    </row>
    <row r="19" spans="1:22" ht="40.5" customHeight="1">
      <c r="A19" s="214" t="s">
        <v>471</v>
      </c>
      <c r="B19" s="434">
        <v>393703</v>
      </c>
      <c r="C19" s="434">
        <v>453383</v>
      </c>
      <c r="D19" s="434">
        <v>847086</v>
      </c>
      <c r="E19" s="434">
        <v>47875</v>
      </c>
      <c r="F19" s="434">
        <v>49504</v>
      </c>
      <c r="G19" s="434">
        <v>97379</v>
      </c>
      <c r="H19" s="434">
        <v>86767</v>
      </c>
      <c r="I19" s="434">
        <v>89889</v>
      </c>
      <c r="J19" s="434">
        <v>176656</v>
      </c>
      <c r="K19" s="434">
        <v>105963</v>
      </c>
      <c r="L19" s="434">
        <v>115731</v>
      </c>
      <c r="M19" s="434">
        <v>221694</v>
      </c>
      <c r="N19" s="434">
        <v>1635</v>
      </c>
      <c r="O19" s="434">
        <v>1144</v>
      </c>
      <c r="P19" s="434">
        <v>2779</v>
      </c>
      <c r="Q19" s="434">
        <v>16589</v>
      </c>
      <c r="R19" s="434">
        <v>19957</v>
      </c>
      <c r="S19" s="434">
        <v>36546</v>
      </c>
      <c r="T19" s="434">
        <v>27910</v>
      </c>
      <c r="U19" s="434">
        <v>31698</v>
      </c>
      <c r="V19" s="434">
        <v>59608</v>
      </c>
    </row>
    <row r="20" spans="1:22" ht="40.5" customHeight="1">
      <c r="A20" s="214" t="s">
        <v>474</v>
      </c>
      <c r="B20" s="434">
        <v>12994462</v>
      </c>
      <c r="C20" s="434">
        <v>12031795</v>
      </c>
      <c r="D20" s="434">
        <v>25026257</v>
      </c>
      <c r="E20" s="434">
        <v>1875641</v>
      </c>
      <c r="F20" s="434">
        <v>1720146</v>
      </c>
      <c r="G20" s="434">
        <v>3595787</v>
      </c>
      <c r="H20" s="434">
        <v>590759</v>
      </c>
      <c r="I20" s="434">
        <v>521011</v>
      </c>
      <c r="J20" s="434">
        <v>1111770</v>
      </c>
      <c r="K20" s="434">
        <v>4616548</v>
      </c>
      <c r="L20" s="434">
        <v>4387450</v>
      </c>
      <c r="M20" s="434">
        <v>9003998</v>
      </c>
      <c r="N20" s="434">
        <v>26379</v>
      </c>
      <c r="O20" s="434">
        <v>28272</v>
      </c>
      <c r="P20" s="434">
        <v>54651</v>
      </c>
      <c r="Q20" s="434">
        <v>671711</v>
      </c>
      <c r="R20" s="434">
        <v>649124</v>
      </c>
      <c r="S20" s="434">
        <v>1320835</v>
      </c>
      <c r="T20" s="434">
        <v>216215</v>
      </c>
      <c r="U20" s="434">
        <v>282835</v>
      </c>
      <c r="V20" s="434">
        <v>499050</v>
      </c>
    </row>
    <row r="21" spans="1:22" s="90" customFormat="1" ht="40.5" customHeight="1">
      <c r="A21" s="328" t="s">
        <v>39</v>
      </c>
      <c r="B21" s="435">
        <v>13388165</v>
      </c>
      <c r="C21" s="435">
        <v>12485178</v>
      </c>
      <c r="D21" s="435">
        <v>25873343</v>
      </c>
      <c r="E21" s="435">
        <v>1923516</v>
      </c>
      <c r="F21" s="435">
        <v>1769650</v>
      </c>
      <c r="G21" s="435">
        <v>3693166</v>
      </c>
      <c r="H21" s="435">
        <v>677526</v>
      </c>
      <c r="I21" s="435">
        <v>610900</v>
      </c>
      <c r="J21" s="435">
        <v>1288426</v>
      </c>
      <c r="K21" s="435">
        <v>4722511</v>
      </c>
      <c r="L21" s="435">
        <v>4503181</v>
      </c>
      <c r="M21" s="435">
        <v>9225692</v>
      </c>
      <c r="N21" s="435">
        <v>28014</v>
      </c>
      <c r="O21" s="435">
        <v>29416</v>
      </c>
      <c r="P21" s="435">
        <v>57430</v>
      </c>
      <c r="Q21" s="435">
        <v>688300</v>
      </c>
      <c r="R21" s="435">
        <v>669081</v>
      </c>
      <c r="S21" s="435">
        <v>1357381</v>
      </c>
      <c r="T21" s="435">
        <v>244125</v>
      </c>
      <c r="U21" s="435">
        <v>314533</v>
      </c>
      <c r="V21" s="435">
        <v>558658</v>
      </c>
    </row>
  </sheetData>
  <mergeCells count="12">
    <mergeCell ref="B18:M18"/>
    <mergeCell ref="N18:V18"/>
    <mergeCell ref="B1:M1"/>
    <mergeCell ref="N1:V1"/>
    <mergeCell ref="A2:A3"/>
    <mergeCell ref="B2:D2"/>
    <mergeCell ref="E2:G2"/>
    <mergeCell ref="H2:J2"/>
    <mergeCell ref="K2:M2"/>
    <mergeCell ref="N2:P2"/>
    <mergeCell ref="Q2:S2"/>
    <mergeCell ref="T2:V2"/>
  </mergeCells>
  <printOptions horizontalCentered="1"/>
  <pageMargins left="0.27559055118110198" right="0.118110236220472" top="0.66929133858267698" bottom="0.511811023622047" header="0.23622047244094499" footer="0.23622047244094499"/>
  <pageSetup paperSize="9" scale="70" firstPageNumber="87" pageOrder="overThenDown" orientation="portrait" useFirstPageNumber="1" horizontalDpi="4294967294" verticalDpi="4294967294" r:id="rId1"/>
  <headerFooter alignWithMargins="0">
    <oddFooter>&amp;L&amp;"Arial,Italic"&amp;9AISHE 2015-16&amp;CT-&amp;P</oddFooter>
  </headerFooter>
  <colBreaks count="1" manualBreakCount="1">
    <brk id="13" max="19" man="1"/>
  </colBreaks>
</worksheet>
</file>

<file path=xl/worksheets/sheet32.xml><?xml version="1.0" encoding="utf-8"?>
<worksheet xmlns="http://schemas.openxmlformats.org/spreadsheetml/2006/main" xmlns:r="http://schemas.openxmlformats.org/officeDocument/2006/relationships">
  <sheetPr codeName="Sheet32">
    <tabColor rgb="FF92D050"/>
  </sheetPr>
  <dimension ref="A1:V20"/>
  <sheetViews>
    <sheetView view="pageBreakPreview" topLeftCell="N1" zoomScaleSheetLayoutView="100" workbookViewId="0">
      <selection activeCell="W1" sqref="W1:AG1048576"/>
    </sheetView>
  </sheetViews>
  <sheetFormatPr defaultRowHeight="14.25"/>
  <cols>
    <col min="1" max="1" width="21" style="120" customWidth="1"/>
    <col min="2" max="2" width="8.42578125" style="120" customWidth="1"/>
    <col min="3" max="3" width="8.140625" style="120" customWidth="1"/>
    <col min="4" max="4" width="9.140625" style="120" customWidth="1"/>
    <col min="5" max="5" width="9" style="120" customWidth="1"/>
    <col min="6" max="6" width="8.28515625" style="120" customWidth="1"/>
    <col min="7" max="10" width="8.7109375" style="120" customWidth="1"/>
    <col min="11" max="11" width="7.5703125" style="120" customWidth="1"/>
    <col min="12" max="15" width="7.42578125" style="120" customWidth="1"/>
    <col min="16" max="16" width="8" style="120" customWidth="1"/>
    <col min="17" max="17" width="9" style="120" customWidth="1"/>
    <col min="18" max="18" width="9.5703125" style="120" customWidth="1"/>
    <col min="19" max="19" width="10.28515625" style="120" customWidth="1"/>
    <col min="20" max="20" width="6.85546875" style="120" customWidth="1"/>
    <col min="21" max="21" width="7.140625" style="120" customWidth="1"/>
    <col min="22" max="22" width="7.7109375" style="120" customWidth="1"/>
    <col min="23" max="16384" width="9.140625" style="120"/>
  </cols>
  <sheetData>
    <row r="1" spans="1:22" s="119" customFormat="1" ht="38.25" customHeight="1">
      <c r="A1" s="417" t="s">
        <v>530</v>
      </c>
      <c r="B1" s="679" t="s">
        <v>531</v>
      </c>
      <c r="C1" s="679"/>
      <c r="D1" s="679"/>
      <c r="E1" s="679"/>
      <c r="F1" s="679"/>
      <c r="G1" s="679"/>
      <c r="H1" s="679"/>
      <c r="I1" s="679"/>
      <c r="J1" s="679"/>
      <c r="K1" s="679" t="str">
        <f>B1</f>
        <v>Post-wise Number of Teachers in various types of Universities(a) Teaching departments and Constituent Units/Off-campus Centres</v>
      </c>
      <c r="L1" s="679"/>
      <c r="M1" s="679"/>
      <c r="N1" s="679"/>
      <c r="O1" s="679"/>
      <c r="P1" s="679"/>
      <c r="Q1" s="679"/>
      <c r="R1" s="679"/>
      <c r="S1" s="679"/>
      <c r="T1" s="679"/>
      <c r="U1" s="679"/>
      <c r="V1" s="679"/>
    </row>
    <row r="2" spans="1:22" s="190" customFormat="1" ht="33.75" customHeight="1">
      <c r="A2" s="692" t="s">
        <v>470</v>
      </c>
      <c r="B2" s="682" t="s">
        <v>520</v>
      </c>
      <c r="C2" s="682"/>
      <c r="D2" s="682"/>
      <c r="E2" s="682" t="s">
        <v>521</v>
      </c>
      <c r="F2" s="683"/>
      <c r="G2" s="683"/>
      <c r="H2" s="682" t="s">
        <v>522</v>
      </c>
      <c r="I2" s="683"/>
      <c r="J2" s="683"/>
      <c r="K2" s="682" t="s">
        <v>523</v>
      </c>
      <c r="L2" s="683"/>
      <c r="M2" s="683"/>
      <c r="N2" s="682" t="s">
        <v>524</v>
      </c>
      <c r="O2" s="683"/>
      <c r="P2" s="683"/>
      <c r="Q2" s="696" t="s">
        <v>38</v>
      </c>
      <c r="R2" s="697"/>
      <c r="S2" s="698"/>
      <c r="T2" s="682" t="s">
        <v>525</v>
      </c>
      <c r="U2" s="683"/>
      <c r="V2" s="683"/>
    </row>
    <row r="3" spans="1:22" s="190" customFormat="1" ht="21.75" customHeight="1">
      <c r="A3" s="692"/>
      <c r="B3" s="184" t="s">
        <v>95</v>
      </c>
      <c r="C3" s="184" t="s">
        <v>96</v>
      </c>
      <c r="D3" s="184" t="s">
        <v>82</v>
      </c>
      <c r="E3" s="184" t="s">
        <v>95</v>
      </c>
      <c r="F3" s="184" t="s">
        <v>96</v>
      </c>
      <c r="G3" s="184" t="s">
        <v>82</v>
      </c>
      <c r="H3" s="184" t="s">
        <v>95</v>
      </c>
      <c r="I3" s="184" t="s">
        <v>96</v>
      </c>
      <c r="J3" s="184" t="s">
        <v>82</v>
      </c>
      <c r="K3" s="184" t="s">
        <v>95</v>
      </c>
      <c r="L3" s="184" t="s">
        <v>96</v>
      </c>
      <c r="M3" s="184" t="s">
        <v>82</v>
      </c>
      <c r="N3" s="184" t="s">
        <v>95</v>
      </c>
      <c r="O3" s="184" t="s">
        <v>96</v>
      </c>
      <c r="P3" s="184" t="s">
        <v>82</v>
      </c>
      <c r="Q3" s="184" t="s">
        <v>95</v>
      </c>
      <c r="R3" s="184" t="s">
        <v>96</v>
      </c>
      <c r="S3" s="184" t="s">
        <v>82</v>
      </c>
      <c r="T3" s="184" t="s">
        <v>95</v>
      </c>
      <c r="U3" s="184" t="s">
        <v>96</v>
      </c>
      <c r="V3" s="184" t="s">
        <v>82</v>
      </c>
    </row>
    <row r="4" spans="1:22" ht="34.5" customHeight="1">
      <c r="A4" s="215" t="s">
        <v>471</v>
      </c>
      <c r="B4" s="121">
        <v>2325</v>
      </c>
      <c r="C4" s="121">
        <v>571</v>
      </c>
      <c r="D4" s="121">
        <v>2896</v>
      </c>
      <c r="E4" s="121">
        <v>1783</v>
      </c>
      <c r="F4" s="121">
        <v>645</v>
      </c>
      <c r="G4" s="121">
        <v>2428</v>
      </c>
      <c r="H4" s="121">
        <v>3863</v>
      </c>
      <c r="I4" s="121">
        <v>1735</v>
      </c>
      <c r="J4" s="121">
        <v>5598</v>
      </c>
      <c r="K4" s="121">
        <v>10</v>
      </c>
      <c r="L4" s="121">
        <v>12</v>
      </c>
      <c r="M4" s="121">
        <v>22</v>
      </c>
      <c r="N4" s="121">
        <v>542</v>
      </c>
      <c r="O4" s="121">
        <v>268</v>
      </c>
      <c r="P4" s="121">
        <v>810</v>
      </c>
      <c r="Q4" s="121">
        <v>8523</v>
      </c>
      <c r="R4" s="121">
        <v>3231</v>
      </c>
      <c r="S4" s="121">
        <v>11754</v>
      </c>
      <c r="T4" s="121">
        <v>70</v>
      </c>
      <c r="U4" s="121">
        <v>26</v>
      </c>
      <c r="V4" s="121">
        <v>96</v>
      </c>
    </row>
    <row r="5" spans="1:22" ht="40.5" customHeight="1">
      <c r="A5" s="215" t="s">
        <v>472</v>
      </c>
      <c r="B5" s="121">
        <v>73</v>
      </c>
      <c r="C5" s="121">
        <v>41</v>
      </c>
      <c r="D5" s="121">
        <v>114</v>
      </c>
      <c r="E5" s="121">
        <v>119</v>
      </c>
      <c r="F5" s="121">
        <v>72</v>
      </c>
      <c r="G5" s="121">
        <v>191</v>
      </c>
      <c r="H5" s="121">
        <v>126</v>
      </c>
      <c r="I5" s="121">
        <v>105</v>
      </c>
      <c r="J5" s="121">
        <v>231</v>
      </c>
      <c r="K5" s="121">
        <v>0</v>
      </c>
      <c r="L5" s="121">
        <v>0</v>
      </c>
      <c r="M5" s="121">
        <v>0</v>
      </c>
      <c r="N5" s="121">
        <v>0</v>
      </c>
      <c r="O5" s="121">
        <v>0</v>
      </c>
      <c r="P5" s="121">
        <v>0</v>
      </c>
      <c r="Q5" s="121">
        <v>318</v>
      </c>
      <c r="R5" s="121">
        <v>218</v>
      </c>
      <c r="S5" s="121">
        <v>536</v>
      </c>
      <c r="T5" s="121">
        <v>0</v>
      </c>
      <c r="U5" s="121">
        <v>0</v>
      </c>
      <c r="V5" s="121">
        <v>0</v>
      </c>
    </row>
    <row r="6" spans="1:22" ht="41.25" customHeight="1">
      <c r="A6" s="215" t="s">
        <v>473</v>
      </c>
      <c r="B6" s="121">
        <v>4777</v>
      </c>
      <c r="C6" s="121">
        <v>683</v>
      </c>
      <c r="D6" s="121">
        <v>5460</v>
      </c>
      <c r="E6" s="121">
        <v>2234</v>
      </c>
      <c r="F6" s="121">
        <v>354</v>
      </c>
      <c r="G6" s="121">
        <v>2588</v>
      </c>
      <c r="H6" s="121">
        <v>4973</v>
      </c>
      <c r="I6" s="121">
        <v>1001</v>
      </c>
      <c r="J6" s="121">
        <v>5974</v>
      </c>
      <c r="K6" s="121">
        <v>90</v>
      </c>
      <c r="L6" s="121">
        <v>54</v>
      </c>
      <c r="M6" s="121">
        <v>144</v>
      </c>
      <c r="N6" s="121">
        <v>219</v>
      </c>
      <c r="O6" s="121">
        <v>133</v>
      </c>
      <c r="P6" s="121">
        <v>352</v>
      </c>
      <c r="Q6" s="121">
        <v>12293</v>
      </c>
      <c r="R6" s="121">
        <v>2225</v>
      </c>
      <c r="S6" s="121">
        <v>14518</v>
      </c>
      <c r="T6" s="121">
        <v>117</v>
      </c>
      <c r="U6" s="121">
        <v>22</v>
      </c>
      <c r="V6" s="121">
        <v>139</v>
      </c>
    </row>
    <row r="7" spans="1:22" ht="34.5" customHeight="1">
      <c r="A7" s="215" t="s">
        <v>474</v>
      </c>
      <c r="B7" s="121">
        <v>10666</v>
      </c>
      <c r="C7" s="121">
        <v>3115</v>
      </c>
      <c r="D7" s="121">
        <v>13781</v>
      </c>
      <c r="E7" s="121">
        <v>6215</v>
      </c>
      <c r="F7" s="121">
        <v>2177</v>
      </c>
      <c r="G7" s="121">
        <v>8392</v>
      </c>
      <c r="H7" s="121">
        <v>17977</v>
      </c>
      <c r="I7" s="121">
        <v>10314</v>
      </c>
      <c r="J7" s="121">
        <v>28291</v>
      </c>
      <c r="K7" s="121">
        <v>614</v>
      </c>
      <c r="L7" s="121">
        <v>458</v>
      </c>
      <c r="M7" s="121">
        <v>1072</v>
      </c>
      <c r="N7" s="121">
        <v>8034</v>
      </c>
      <c r="O7" s="121">
        <v>3919</v>
      </c>
      <c r="P7" s="121">
        <v>11953</v>
      </c>
      <c r="Q7" s="121">
        <v>43506</v>
      </c>
      <c r="R7" s="121">
        <v>19983</v>
      </c>
      <c r="S7" s="121">
        <v>63489</v>
      </c>
      <c r="T7" s="121">
        <v>1585</v>
      </c>
      <c r="U7" s="121">
        <v>649</v>
      </c>
      <c r="V7" s="121">
        <v>2234</v>
      </c>
    </row>
    <row r="8" spans="1:22" ht="34.5" customHeight="1">
      <c r="A8" s="215" t="s">
        <v>475</v>
      </c>
      <c r="B8" s="121">
        <v>78</v>
      </c>
      <c r="C8" s="121">
        <v>14</v>
      </c>
      <c r="D8" s="121">
        <v>92</v>
      </c>
      <c r="E8" s="121">
        <v>43</v>
      </c>
      <c r="F8" s="121">
        <v>16</v>
      </c>
      <c r="G8" s="121">
        <v>59</v>
      </c>
      <c r="H8" s="121">
        <v>132</v>
      </c>
      <c r="I8" s="121">
        <v>98</v>
      </c>
      <c r="J8" s="121">
        <v>230</v>
      </c>
      <c r="K8" s="121">
        <v>0</v>
      </c>
      <c r="L8" s="121">
        <v>0</v>
      </c>
      <c r="M8" s="121">
        <v>0</v>
      </c>
      <c r="N8" s="121">
        <v>35</v>
      </c>
      <c r="O8" s="121">
        <v>20</v>
      </c>
      <c r="P8" s="121">
        <v>55</v>
      </c>
      <c r="Q8" s="121">
        <v>288</v>
      </c>
      <c r="R8" s="121">
        <v>148</v>
      </c>
      <c r="S8" s="121">
        <v>436</v>
      </c>
      <c r="T8" s="121">
        <v>599</v>
      </c>
      <c r="U8" s="121">
        <v>162</v>
      </c>
      <c r="V8" s="121">
        <v>761</v>
      </c>
    </row>
    <row r="9" spans="1:22" ht="34.5" customHeight="1">
      <c r="A9" s="215" t="s">
        <v>476</v>
      </c>
      <c r="B9" s="121">
        <v>3595</v>
      </c>
      <c r="C9" s="121">
        <v>861</v>
      </c>
      <c r="D9" s="121">
        <v>4456</v>
      </c>
      <c r="E9" s="121">
        <v>3039</v>
      </c>
      <c r="F9" s="121">
        <v>1346</v>
      </c>
      <c r="G9" s="121">
        <v>4385</v>
      </c>
      <c r="H9" s="121">
        <v>16278</v>
      </c>
      <c r="I9" s="121">
        <v>10257</v>
      </c>
      <c r="J9" s="121">
        <v>26535</v>
      </c>
      <c r="K9" s="121">
        <v>1629</v>
      </c>
      <c r="L9" s="121">
        <v>1355</v>
      </c>
      <c r="M9" s="121">
        <v>2984</v>
      </c>
      <c r="N9" s="121">
        <v>253</v>
      </c>
      <c r="O9" s="121">
        <v>424</v>
      </c>
      <c r="P9" s="121">
        <v>677</v>
      </c>
      <c r="Q9" s="121">
        <v>24794</v>
      </c>
      <c r="R9" s="121">
        <v>14243</v>
      </c>
      <c r="S9" s="121">
        <v>39037</v>
      </c>
      <c r="T9" s="121">
        <v>527</v>
      </c>
      <c r="U9" s="121">
        <v>262</v>
      </c>
      <c r="V9" s="121">
        <v>789</v>
      </c>
    </row>
    <row r="10" spans="1:22" ht="42" customHeight="1">
      <c r="A10" s="215" t="s">
        <v>564</v>
      </c>
      <c r="B10" s="121">
        <v>4</v>
      </c>
      <c r="C10" s="121">
        <v>0</v>
      </c>
      <c r="D10" s="121">
        <v>4</v>
      </c>
      <c r="E10" s="121">
        <v>1</v>
      </c>
      <c r="F10" s="121">
        <v>0</v>
      </c>
      <c r="G10" s="121">
        <v>1</v>
      </c>
      <c r="H10" s="121">
        <v>0</v>
      </c>
      <c r="I10" s="121">
        <v>0</v>
      </c>
      <c r="J10" s="121">
        <v>0</v>
      </c>
      <c r="K10" s="121">
        <v>0</v>
      </c>
      <c r="L10" s="121">
        <v>0</v>
      </c>
      <c r="M10" s="121">
        <v>0</v>
      </c>
      <c r="N10" s="121">
        <v>0</v>
      </c>
      <c r="O10" s="121">
        <v>0</v>
      </c>
      <c r="P10" s="121">
        <v>0</v>
      </c>
      <c r="Q10" s="121">
        <v>5</v>
      </c>
      <c r="R10" s="121">
        <v>0</v>
      </c>
      <c r="S10" s="121">
        <v>5</v>
      </c>
      <c r="T10" s="121">
        <v>0</v>
      </c>
      <c r="U10" s="121">
        <v>0</v>
      </c>
      <c r="V10" s="121">
        <v>0</v>
      </c>
    </row>
    <row r="11" spans="1:22" ht="40.5" customHeight="1">
      <c r="A11" s="215" t="s">
        <v>477</v>
      </c>
      <c r="B11" s="121">
        <v>197</v>
      </c>
      <c r="C11" s="121">
        <v>38</v>
      </c>
      <c r="D11" s="121">
        <v>235</v>
      </c>
      <c r="E11" s="121">
        <v>50</v>
      </c>
      <c r="F11" s="121">
        <v>24</v>
      </c>
      <c r="G11" s="121">
        <v>74</v>
      </c>
      <c r="H11" s="121">
        <v>185</v>
      </c>
      <c r="I11" s="121">
        <v>84</v>
      </c>
      <c r="J11" s="121">
        <v>269</v>
      </c>
      <c r="K11" s="121">
        <v>65</v>
      </c>
      <c r="L11" s="121">
        <v>36</v>
      </c>
      <c r="M11" s="121">
        <v>101</v>
      </c>
      <c r="N11" s="121">
        <v>0</v>
      </c>
      <c r="O11" s="121">
        <v>0</v>
      </c>
      <c r="P11" s="121">
        <v>0</v>
      </c>
      <c r="Q11" s="121">
        <v>497</v>
      </c>
      <c r="R11" s="121">
        <v>182</v>
      </c>
      <c r="S11" s="121">
        <v>679</v>
      </c>
      <c r="T11" s="121">
        <v>0</v>
      </c>
      <c r="U11" s="121">
        <v>0</v>
      </c>
      <c r="V11" s="121">
        <v>0</v>
      </c>
    </row>
    <row r="12" spans="1:22" ht="39.75" customHeight="1">
      <c r="A12" s="215" t="s">
        <v>478</v>
      </c>
      <c r="B12" s="121">
        <v>1222</v>
      </c>
      <c r="C12" s="121">
        <v>248</v>
      </c>
      <c r="D12" s="121">
        <v>1470</v>
      </c>
      <c r="E12" s="121">
        <v>810</v>
      </c>
      <c r="F12" s="121">
        <v>221</v>
      </c>
      <c r="G12" s="121">
        <v>1031</v>
      </c>
      <c r="H12" s="121">
        <v>990</v>
      </c>
      <c r="I12" s="121">
        <v>319</v>
      </c>
      <c r="J12" s="121">
        <v>1309</v>
      </c>
      <c r="K12" s="121">
        <v>72</v>
      </c>
      <c r="L12" s="121">
        <v>18</v>
      </c>
      <c r="M12" s="121">
        <v>90</v>
      </c>
      <c r="N12" s="121">
        <v>216</v>
      </c>
      <c r="O12" s="121">
        <v>59</v>
      </c>
      <c r="P12" s="121">
        <v>275</v>
      </c>
      <c r="Q12" s="121">
        <v>3310</v>
      </c>
      <c r="R12" s="121">
        <v>865</v>
      </c>
      <c r="S12" s="121">
        <v>4175</v>
      </c>
      <c r="T12" s="121">
        <v>26</v>
      </c>
      <c r="U12" s="121">
        <v>11</v>
      </c>
      <c r="V12" s="121">
        <v>37</v>
      </c>
    </row>
    <row r="13" spans="1:22" ht="38.25" customHeight="1">
      <c r="A13" s="215" t="s">
        <v>479</v>
      </c>
      <c r="B13" s="121">
        <v>308</v>
      </c>
      <c r="C13" s="121">
        <v>183</v>
      </c>
      <c r="D13" s="121">
        <v>491</v>
      </c>
      <c r="E13" s="121">
        <v>166</v>
      </c>
      <c r="F13" s="121">
        <v>146</v>
      </c>
      <c r="G13" s="121">
        <v>312</v>
      </c>
      <c r="H13" s="121">
        <v>527</v>
      </c>
      <c r="I13" s="121">
        <v>543</v>
      </c>
      <c r="J13" s="121">
        <v>1070</v>
      </c>
      <c r="K13" s="121">
        <v>37</v>
      </c>
      <c r="L13" s="121">
        <v>44</v>
      </c>
      <c r="M13" s="121">
        <v>81</v>
      </c>
      <c r="N13" s="121">
        <v>166</v>
      </c>
      <c r="O13" s="121">
        <v>139</v>
      </c>
      <c r="P13" s="121">
        <v>305</v>
      </c>
      <c r="Q13" s="121">
        <v>1204</v>
      </c>
      <c r="R13" s="121">
        <v>1055</v>
      </c>
      <c r="S13" s="121">
        <v>2259</v>
      </c>
      <c r="T13" s="121">
        <v>5</v>
      </c>
      <c r="U13" s="121">
        <v>10</v>
      </c>
      <c r="V13" s="121">
        <v>15</v>
      </c>
    </row>
    <row r="14" spans="1:22" ht="39.75" customHeight="1">
      <c r="A14" s="215" t="s">
        <v>480</v>
      </c>
      <c r="B14" s="121">
        <v>5675</v>
      </c>
      <c r="C14" s="121">
        <v>2083</v>
      </c>
      <c r="D14" s="121">
        <v>7758</v>
      </c>
      <c r="E14" s="121">
        <v>4333</v>
      </c>
      <c r="F14" s="121">
        <v>2476</v>
      </c>
      <c r="G14" s="121">
        <v>6809</v>
      </c>
      <c r="H14" s="121">
        <v>13963</v>
      </c>
      <c r="I14" s="121">
        <v>9991</v>
      </c>
      <c r="J14" s="121">
        <v>23954</v>
      </c>
      <c r="K14" s="121">
        <v>3059</v>
      </c>
      <c r="L14" s="121">
        <v>2760</v>
      </c>
      <c r="M14" s="121">
        <v>5819</v>
      </c>
      <c r="N14" s="121">
        <v>424</v>
      </c>
      <c r="O14" s="121">
        <v>317</v>
      </c>
      <c r="P14" s="121">
        <v>741</v>
      </c>
      <c r="Q14" s="121">
        <v>27454</v>
      </c>
      <c r="R14" s="121">
        <v>17627</v>
      </c>
      <c r="S14" s="121">
        <v>45081</v>
      </c>
      <c r="T14" s="121">
        <v>542</v>
      </c>
      <c r="U14" s="121">
        <v>241</v>
      </c>
      <c r="V14" s="121">
        <v>783</v>
      </c>
    </row>
    <row r="15" spans="1:22" ht="34.5" customHeight="1">
      <c r="A15" s="215" t="s">
        <v>37</v>
      </c>
      <c r="B15" s="121">
        <v>32</v>
      </c>
      <c r="C15" s="121">
        <v>21</v>
      </c>
      <c r="D15" s="121">
        <v>53</v>
      </c>
      <c r="E15" s="121">
        <v>83</v>
      </c>
      <c r="F15" s="121">
        <v>61</v>
      </c>
      <c r="G15" s="121">
        <v>144</v>
      </c>
      <c r="H15" s="121">
        <v>174</v>
      </c>
      <c r="I15" s="121">
        <v>122</v>
      </c>
      <c r="J15" s="121">
        <v>296</v>
      </c>
      <c r="K15" s="121">
        <v>3</v>
      </c>
      <c r="L15" s="121">
        <v>2</v>
      </c>
      <c r="M15" s="121">
        <v>5</v>
      </c>
      <c r="N15" s="121">
        <v>17</v>
      </c>
      <c r="O15" s="121">
        <v>22</v>
      </c>
      <c r="P15" s="121">
        <v>39</v>
      </c>
      <c r="Q15" s="121">
        <v>309</v>
      </c>
      <c r="R15" s="121">
        <v>228</v>
      </c>
      <c r="S15" s="121">
        <v>537</v>
      </c>
      <c r="T15" s="121">
        <v>24</v>
      </c>
      <c r="U15" s="121">
        <v>2</v>
      </c>
      <c r="V15" s="121">
        <v>26</v>
      </c>
    </row>
    <row r="16" spans="1:22" s="123" customFormat="1" ht="30" customHeight="1">
      <c r="A16" s="492" t="s">
        <v>39</v>
      </c>
      <c r="B16" s="122">
        <v>28952</v>
      </c>
      <c r="C16" s="122">
        <v>7858</v>
      </c>
      <c r="D16" s="122">
        <v>36810</v>
      </c>
      <c r="E16" s="122">
        <v>18876</v>
      </c>
      <c r="F16" s="122">
        <v>7538</v>
      </c>
      <c r="G16" s="122">
        <v>26414</v>
      </c>
      <c r="H16" s="122">
        <v>59188</v>
      </c>
      <c r="I16" s="122">
        <v>34569</v>
      </c>
      <c r="J16" s="122">
        <v>93757</v>
      </c>
      <c r="K16" s="122">
        <v>5579</v>
      </c>
      <c r="L16" s="122">
        <v>4739</v>
      </c>
      <c r="M16" s="122">
        <v>10318</v>
      </c>
      <c r="N16" s="122">
        <v>9906</v>
      </c>
      <c r="O16" s="122">
        <v>5301</v>
      </c>
      <c r="P16" s="122">
        <v>15207</v>
      </c>
      <c r="Q16" s="122">
        <v>122501</v>
      </c>
      <c r="R16" s="122">
        <v>60005</v>
      </c>
      <c r="S16" s="122">
        <v>182506</v>
      </c>
      <c r="T16" s="122">
        <v>3495</v>
      </c>
      <c r="U16" s="122">
        <v>1385</v>
      </c>
      <c r="V16" s="122">
        <v>4880</v>
      </c>
    </row>
    <row r="17" spans="1:22" s="119" customFormat="1" ht="38.25" customHeight="1">
      <c r="A17" s="419" t="s">
        <v>530</v>
      </c>
      <c r="B17" s="694" t="s">
        <v>532</v>
      </c>
      <c r="C17" s="694"/>
      <c r="D17" s="694"/>
      <c r="E17" s="694"/>
      <c r="F17" s="694"/>
      <c r="G17" s="694"/>
      <c r="H17" s="694"/>
      <c r="I17" s="694"/>
      <c r="J17" s="694"/>
      <c r="K17" s="694" t="str">
        <f>B17</f>
        <v>Post-wise Number of Teachers in various types of Universities(b) Affiliated and Constituent Colleges</v>
      </c>
      <c r="L17" s="695"/>
      <c r="M17" s="695"/>
      <c r="N17" s="695"/>
      <c r="O17" s="695"/>
      <c r="P17" s="695"/>
      <c r="Q17" s="695"/>
      <c r="R17" s="695"/>
      <c r="S17" s="695"/>
      <c r="T17" s="124"/>
      <c r="U17" s="124"/>
      <c r="V17" s="124"/>
    </row>
    <row r="18" spans="1:22" s="126" customFormat="1" ht="37.5" customHeight="1">
      <c r="A18" s="215" t="s">
        <v>471</v>
      </c>
      <c r="B18" s="125">
        <v>1548</v>
      </c>
      <c r="C18" s="125">
        <v>657</v>
      </c>
      <c r="D18" s="125">
        <v>2205</v>
      </c>
      <c r="E18" s="125">
        <v>3497</v>
      </c>
      <c r="F18" s="125">
        <v>3762</v>
      </c>
      <c r="G18" s="125">
        <v>7259</v>
      </c>
      <c r="H18" s="125">
        <v>9616</v>
      </c>
      <c r="I18" s="125">
        <v>8894</v>
      </c>
      <c r="J18" s="125">
        <v>18510</v>
      </c>
      <c r="K18" s="125">
        <v>584</v>
      </c>
      <c r="L18" s="125">
        <v>703</v>
      </c>
      <c r="M18" s="125">
        <v>1287</v>
      </c>
      <c r="N18" s="125">
        <v>2059</v>
      </c>
      <c r="O18" s="125">
        <v>2604</v>
      </c>
      <c r="P18" s="125">
        <v>4663</v>
      </c>
      <c r="Q18" s="125">
        <v>17304</v>
      </c>
      <c r="R18" s="125">
        <v>16620</v>
      </c>
      <c r="S18" s="125">
        <v>33924</v>
      </c>
      <c r="T18" s="125">
        <v>281</v>
      </c>
      <c r="U18" s="125">
        <v>269</v>
      </c>
      <c r="V18" s="125">
        <v>550</v>
      </c>
    </row>
    <row r="19" spans="1:22" s="126" customFormat="1" ht="37.5" customHeight="1">
      <c r="A19" s="215" t="s">
        <v>474</v>
      </c>
      <c r="B19" s="125">
        <v>70211</v>
      </c>
      <c r="C19" s="125">
        <v>25291</v>
      </c>
      <c r="D19" s="125">
        <v>95502</v>
      </c>
      <c r="E19" s="125">
        <v>89814</v>
      </c>
      <c r="F19" s="125">
        <v>48498</v>
      </c>
      <c r="G19" s="125">
        <v>138312</v>
      </c>
      <c r="H19" s="125">
        <v>467042</v>
      </c>
      <c r="I19" s="125">
        <v>315763</v>
      </c>
      <c r="J19" s="125">
        <v>782805</v>
      </c>
      <c r="K19" s="125">
        <v>17160</v>
      </c>
      <c r="L19" s="125">
        <v>23967</v>
      </c>
      <c r="M19" s="125">
        <v>41127</v>
      </c>
      <c r="N19" s="125">
        <v>43256</v>
      </c>
      <c r="O19" s="125">
        <v>41379</v>
      </c>
      <c r="P19" s="125">
        <v>84635</v>
      </c>
      <c r="Q19" s="125">
        <v>687483</v>
      </c>
      <c r="R19" s="125">
        <v>454898</v>
      </c>
      <c r="S19" s="125">
        <v>1142381</v>
      </c>
      <c r="T19" s="125">
        <v>8999</v>
      </c>
      <c r="U19" s="125">
        <v>6908</v>
      </c>
      <c r="V19" s="125">
        <v>15907</v>
      </c>
    </row>
    <row r="20" spans="1:22" s="123" customFormat="1" ht="37.5" customHeight="1">
      <c r="A20" s="492" t="s">
        <v>38</v>
      </c>
      <c r="B20" s="122">
        <v>71759</v>
      </c>
      <c r="C20" s="122">
        <v>25948</v>
      </c>
      <c r="D20" s="122">
        <v>97707</v>
      </c>
      <c r="E20" s="122">
        <v>93311</v>
      </c>
      <c r="F20" s="122">
        <v>52260</v>
      </c>
      <c r="G20" s="122">
        <v>145571</v>
      </c>
      <c r="H20" s="122">
        <v>476658</v>
      </c>
      <c r="I20" s="122">
        <v>324657</v>
      </c>
      <c r="J20" s="122">
        <v>801315</v>
      </c>
      <c r="K20" s="122">
        <v>17744</v>
      </c>
      <c r="L20" s="122">
        <v>24670</v>
      </c>
      <c r="M20" s="122">
        <v>42414</v>
      </c>
      <c r="N20" s="122">
        <v>45315</v>
      </c>
      <c r="O20" s="122">
        <v>43983</v>
      </c>
      <c r="P20" s="122">
        <v>89298</v>
      </c>
      <c r="Q20" s="122">
        <v>704787</v>
      </c>
      <c r="R20" s="122">
        <v>471518</v>
      </c>
      <c r="S20" s="122">
        <v>1176305</v>
      </c>
      <c r="T20" s="122">
        <v>9280</v>
      </c>
      <c r="U20" s="122">
        <v>7177</v>
      </c>
      <c r="V20" s="122">
        <v>16457</v>
      </c>
    </row>
  </sheetData>
  <mergeCells count="12">
    <mergeCell ref="B17:J17"/>
    <mergeCell ref="K17:S17"/>
    <mergeCell ref="B1:J1"/>
    <mergeCell ref="K1:V1"/>
    <mergeCell ref="A2:A3"/>
    <mergeCell ref="B2:D2"/>
    <mergeCell ref="E2:G2"/>
    <mergeCell ref="H2:J2"/>
    <mergeCell ref="K2:M2"/>
    <mergeCell ref="N2:P2"/>
    <mergeCell ref="Q2:S2"/>
    <mergeCell ref="T2:V2"/>
  </mergeCells>
  <printOptions horizontalCentered="1"/>
  <pageMargins left="0.59055118110236204" right="0.196850393700787" top="0.66929133858267698" bottom="0.59055118110236204" header="0.23622047244094499" footer="0.23622047244094499"/>
  <pageSetup paperSize="9" scale="81" firstPageNumber="89" pageOrder="overThenDown" orientation="portrait" useFirstPageNumber="1" horizontalDpi="4294967294" verticalDpi="4294967294" r:id="rId1"/>
  <headerFooter alignWithMargins="0">
    <oddFooter>&amp;L&amp;"Arial,Italic"&amp;9AISHE 2015-16&amp;CT-&amp;P</oddFooter>
  </headerFooter>
  <colBreaks count="1" manualBreakCount="1">
    <brk id="10" max="18" man="1"/>
  </colBreaks>
</worksheet>
</file>

<file path=xl/worksheets/sheet33.xml><?xml version="1.0" encoding="utf-8"?>
<worksheet xmlns="http://schemas.openxmlformats.org/spreadsheetml/2006/main" xmlns:r="http://schemas.openxmlformats.org/officeDocument/2006/relationships">
  <sheetPr codeName="Sheet33">
    <tabColor rgb="FF92D050"/>
  </sheetPr>
  <dimension ref="A1:V20"/>
  <sheetViews>
    <sheetView view="pageBreakPreview" topLeftCell="B17" zoomScaleSheetLayoutView="100" workbookViewId="0">
      <selection activeCell="A21" sqref="A21:XFD142"/>
    </sheetView>
  </sheetViews>
  <sheetFormatPr defaultRowHeight="14.25"/>
  <cols>
    <col min="1" max="1" width="22" style="120" customWidth="1"/>
    <col min="2" max="4" width="9.28515625" style="120" customWidth="1"/>
    <col min="5" max="10" width="8.28515625" style="120" customWidth="1"/>
    <col min="11" max="11" width="7.85546875" style="120" customWidth="1"/>
    <col min="12" max="12" width="7.7109375" style="120" customWidth="1"/>
    <col min="13" max="13" width="8.28515625" style="120" customWidth="1"/>
    <col min="14" max="14" width="6.42578125" style="120" customWidth="1"/>
    <col min="15" max="15" width="7.28515625" style="120" customWidth="1"/>
    <col min="16" max="16" width="6.7109375" style="120" customWidth="1"/>
    <col min="17" max="17" width="6.85546875" style="120" customWidth="1"/>
    <col min="18" max="19" width="7.28515625" style="120" customWidth="1"/>
    <col min="20" max="20" width="6.5703125" style="120" customWidth="1"/>
    <col min="21" max="22" width="7.5703125" style="120" customWidth="1"/>
    <col min="23" max="16384" width="9.140625" style="120"/>
  </cols>
  <sheetData>
    <row r="1" spans="1:22" s="119" customFormat="1" ht="38.25" customHeight="1">
      <c r="A1" s="417" t="s">
        <v>533</v>
      </c>
      <c r="B1" s="679" t="s">
        <v>534</v>
      </c>
      <c r="C1" s="679"/>
      <c r="D1" s="679"/>
      <c r="E1" s="679"/>
      <c r="F1" s="679"/>
      <c r="G1" s="679"/>
      <c r="H1" s="679"/>
      <c r="I1" s="679"/>
      <c r="J1" s="679"/>
      <c r="K1" s="679" t="s">
        <v>534</v>
      </c>
      <c r="L1" s="679"/>
      <c r="M1" s="679"/>
      <c r="N1" s="679"/>
      <c r="O1" s="679"/>
      <c r="P1" s="679"/>
      <c r="Q1" s="679"/>
      <c r="R1" s="679"/>
      <c r="S1" s="679"/>
      <c r="T1" s="679"/>
      <c r="U1" s="679"/>
      <c r="V1" s="679"/>
    </row>
    <row r="2" spans="1:22" s="190" customFormat="1" ht="31.5" customHeight="1">
      <c r="A2" s="692" t="s">
        <v>470</v>
      </c>
      <c r="B2" s="700" t="s">
        <v>82</v>
      </c>
      <c r="C2" s="700"/>
      <c r="D2" s="700"/>
      <c r="E2" s="700" t="s">
        <v>461</v>
      </c>
      <c r="F2" s="700"/>
      <c r="G2" s="700"/>
      <c r="H2" s="700" t="s">
        <v>462</v>
      </c>
      <c r="I2" s="700"/>
      <c r="J2" s="700"/>
      <c r="K2" s="700" t="s">
        <v>463</v>
      </c>
      <c r="L2" s="700"/>
      <c r="M2" s="700"/>
      <c r="N2" s="700" t="s">
        <v>464</v>
      </c>
      <c r="O2" s="700"/>
      <c r="P2" s="700"/>
      <c r="Q2" s="700" t="s">
        <v>465</v>
      </c>
      <c r="R2" s="700"/>
      <c r="S2" s="700"/>
      <c r="T2" s="700" t="s">
        <v>466</v>
      </c>
      <c r="U2" s="700"/>
      <c r="V2" s="700"/>
    </row>
    <row r="3" spans="1:22" s="190" customFormat="1" ht="19.5" customHeight="1">
      <c r="A3" s="692"/>
      <c r="B3" s="191" t="s">
        <v>95</v>
      </c>
      <c r="C3" s="191" t="s">
        <v>96</v>
      </c>
      <c r="D3" s="191" t="s">
        <v>82</v>
      </c>
      <c r="E3" s="191" t="s">
        <v>95</v>
      </c>
      <c r="F3" s="191" t="s">
        <v>96</v>
      </c>
      <c r="G3" s="191" t="s">
        <v>82</v>
      </c>
      <c r="H3" s="191" t="s">
        <v>95</v>
      </c>
      <c r="I3" s="191" t="s">
        <v>96</v>
      </c>
      <c r="J3" s="191" t="s">
        <v>82</v>
      </c>
      <c r="K3" s="191" t="s">
        <v>95</v>
      </c>
      <c r="L3" s="191" t="s">
        <v>96</v>
      </c>
      <c r="M3" s="191" t="s">
        <v>82</v>
      </c>
      <c r="N3" s="191" t="s">
        <v>95</v>
      </c>
      <c r="O3" s="191" t="s">
        <v>96</v>
      </c>
      <c r="P3" s="191" t="s">
        <v>82</v>
      </c>
      <c r="Q3" s="191" t="s">
        <v>95</v>
      </c>
      <c r="R3" s="191" t="s">
        <v>96</v>
      </c>
      <c r="S3" s="191" t="s">
        <v>82</v>
      </c>
      <c r="T3" s="191" t="s">
        <v>95</v>
      </c>
      <c r="U3" s="191" t="s">
        <v>96</v>
      </c>
      <c r="V3" s="191" t="s">
        <v>82</v>
      </c>
    </row>
    <row r="4" spans="1:22" ht="33.75" customHeight="1">
      <c r="A4" s="212" t="s">
        <v>471</v>
      </c>
      <c r="B4" s="121">
        <v>8523</v>
      </c>
      <c r="C4" s="121">
        <v>3231</v>
      </c>
      <c r="D4" s="121">
        <v>11754</v>
      </c>
      <c r="E4" s="121">
        <v>803</v>
      </c>
      <c r="F4" s="121">
        <v>228</v>
      </c>
      <c r="G4" s="121">
        <v>1031</v>
      </c>
      <c r="H4" s="121">
        <v>434</v>
      </c>
      <c r="I4" s="121">
        <v>264</v>
      </c>
      <c r="J4" s="121">
        <v>698</v>
      </c>
      <c r="K4" s="121">
        <v>802</v>
      </c>
      <c r="L4" s="121">
        <v>255</v>
      </c>
      <c r="M4" s="121">
        <v>1057</v>
      </c>
      <c r="N4" s="121">
        <v>82</v>
      </c>
      <c r="O4" s="121">
        <v>12</v>
      </c>
      <c r="P4" s="121">
        <v>94</v>
      </c>
      <c r="Q4" s="121">
        <v>1411</v>
      </c>
      <c r="R4" s="121">
        <v>447</v>
      </c>
      <c r="S4" s="121">
        <v>1858</v>
      </c>
      <c r="T4" s="121">
        <v>234</v>
      </c>
      <c r="U4" s="121">
        <v>190</v>
      </c>
      <c r="V4" s="121">
        <v>424</v>
      </c>
    </row>
    <row r="5" spans="1:22" ht="33.75" customHeight="1">
      <c r="A5" s="212" t="s">
        <v>472</v>
      </c>
      <c r="B5" s="121">
        <v>318</v>
      </c>
      <c r="C5" s="121">
        <v>218</v>
      </c>
      <c r="D5" s="121">
        <v>536</v>
      </c>
      <c r="E5" s="121">
        <v>52</v>
      </c>
      <c r="F5" s="121">
        <v>19</v>
      </c>
      <c r="G5" s="121">
        <v>71</v>
      </c>
      <c r="H5" s="121">
        <v>18</v>
      </c>
      <c r="I5" s="121">
        <v>8</v>
      </c>
      <c r="J5" s="121">
        <v>26</v>
      </c>
      <c r="K5" s="121">
        <v>20</v>
      </c>
      <c r="L5" s="121">
        <v>6</v>
      </c>
      <c r="M5" s="121">
        <v>26</v>
      </c>
      <c r="N5" s="121">
        <v>9</v>
      </c>
      <c r="O5" s="121">
        <v>3</v>
      </c>
      <c r="P5" s="121">
        <v>12</v>
      </c>
      <c r="Q5" s="121">
        <v>21</v>
      </c>
      <c r="R5" s="121">
        <v>10</v>
      </c>
      <c r="S5" s="121">
        <v>31</v>
      </c>
      <c r="T5" s="121">
        <v>3</v>
      </c>
      <c r="U5" s="121">
        <v>10</v>
      </c>
      <c r="V5" s="121">
        <v>13</v>
      </c>
    </row>
    <row r="6" spans="1:22" ht="33.75" customHeight="1">
      <c r="A6" s="212" t="s">
        <v>473</v>
      </c>
      <c r="B6" s="121">
        <v>12293</v>
      </c>
      <c r="C6" s="121">
        <v>2225</v>
      </c>
      <c r="D6" s="121">
        <v>14518</v>
      </c>
      <c r="E6" s="121">
        <v>547</v>
      </c>
      <c r="F6" s="121">
        <v>127</v>
      </c>
      <c r="G6" s="121">
        <v>674</v>
      </c>
      <c r="H6" s="121">
        <v>135</v>
      </c>
      <c r="I6" s="121">
        <v>38</v>
      </c>
      <c r="J6" s="121">
        <v>173</v>
      </c>
      <c r="K6" s="121">
        <v>838</v>
      </c>
      <c r="L6" s="121">
        <v>134</v>
      </c>
      <c r="M6" s="121">
        <v>972</v>
      </c>
      <c r="N6" s="121">
        <v>36</v>
      </c>
      <c r="O6" s="121">
        <v>7</v>
      </c>
      <c r="P6" s="121">
        <v>43</v>
      </c>
      <c r="Q6" s="121">
        <v>190</v>
      </c>
      <c r="R6" s="121">
        <v>28</v>
      </c>
      <c r="S6" s="121">
        <v>218</v>
      </c>
      <c r="T6" s="121">
        <v>129</v>
      </c>
      <c r="U6" s="121">
        <v>20</v>
      </c>
      <c r="V6" s="121">
        <v>149</v>
      </c>
    </row>
    <row r="7" spans="1:22" ht="33.75" customHeight="1">
      <c r="A7" s="212" t="s">
        <v>474</v>
      </c>
      <c r="B7" s="121">
        <v>43506</v>
      </c>
      <c r="C7" s="121">
        <v>19983</v>
      </c>
      <c r="D7" s="121">
        <v>63489</v>
      </c>
      <c r="E7" s="121">
        <v>3808</v>
      </c>
      <c r="F7" s="121">
        <v>1614</v>
      </c>
      <c r="G7" s="121">
        <v>5422</v>
      </c>
      <c r="H7" s="121">
        <v>855</v>
      </c>
      <c r="I7" s="121">
        <v>330</v>
      </c>
      <c r="J7" s="121">
        <v>1185</v>
      </c>
      <c r="K7" s="121">
        <v>7862</v>
      </c>
      <c r="L7" s="121">
        <v>3741</v>
      </c>
      <c r="M7" s="121">
        <v>11603</v>
      </c>
      <c r="N7" s="121">
        <v>160</v>
      </c>
      <c r="O7" s="121">
        <v>84</v>
      </c>
      <c r="P7" s="121">
        <v>244</v>
      </c>
      <c r="Q7" s="121">
        <v>3981</v>
      </c>
      <c r="R7" s="121">
        <v>523</v>
      </c>
      <c r="S7" s="121">
        <v>4504</v>
      </c>
      <c r="T7" s="121">
        <v>642</v>
      </c>
      <c r="U7" s="121">
        <v>586</v>
      </c>
      <c r="V7" s="121">
        <v>1228</v>
      </c>
    </row>
    <row r="8" spans="1:22" ht="33.75" customHeight="1">
      <c r="A8" s="212" t="s">
        <v>475</v>
      </c>
      <c r="B8" s="121">
        <v>288</v>
      </c>
      <c r="C8" s="121">
        <v>148</v>
      </c>
      <c r="D8" s="121">
        <v>436</v>
      </c>
      <c r="E8" s="121">
        <v>43</v>
      </c>
      <c r="F8" s="121">
        <v>17</v>
      </c>
      <c r="G8" s="121">
        <v>60</v>
      </c>
      <c r="H8" s="121">
        <v>10</v>
      </c>
      <c r="I8" s="121">
        <v>3</v>
      </c>
      <c r="J8" s="121">
        <v>13</v>
      </c>
      <c r="K8" s="121">
        <v>50</v>
      </c>
      <c r="L8" s="121">
        <v>33</v>
      </c>
      <c r="M8" s="121">
        <v>83</v>
      </c>
      <c r="N8" s="121">
        <v>1</v>
      </c>
      <c r="O8" s="121">
        <v>0</v>
      </c>
      <c r="P8" s="121">
        <v>1</v>
      </c>
      <c r="Q8" s="121">
        <v>3</v>
      </c>
      <c r="R8" s="121">
        <v>2</v>
      </c>
      <c r="S8" s="121">
        <v>5</v>
      </c>
      <c r="T8" s="121">
        <v>2</v>
      </c>
      <c r="U8" s="121">
        <v>0</v>
      </c>
      <c r="V8" s="121">
        <v>2</v>
      </c>
    </row>
    <row r="9" spans="1:22" ht="33.75" customHeight="1">
      <c r="A9" s="212" t="s">
        <v>476</v>
      </c>
      <c r="B9" s="121">
        <v>24794</v>
      </c>
      <c r="C9" s="121">
        <v>14243</v>
      </c>
      <c r="D9" s="121">
        <v>39037</v>
      </c>
      <c r="E9" s="121">
        <v>455</v>
      </c>
      <c r="F9" s="121">
        <v>165</v>
      </c>
      <c r="G9" s="121">
        <v>620</v>
      </c>
      <c r="H9" s="121">
        <v>230</v>
      </c>
      <c r="I9" s="121">
        <v>302</v>
      </c>
      <c r="J9" s="121">
        <v>532</v>
      </c>
      <c r="K9" s="121">
        <v>1883</v>
      </c>
      <c r="L9" s="121">
        <v>864</v>
      </c>
      <c r="M9" s="121">
        <v>2747</v>
      </c>
      <c r="N9" s="121">
        <v>21</v>
      </c>
      <c r="O9" s="121">
        <v>20</v>
      </c>
      <c r="P9" s="121">
        <v>41</v>
      </c>
      <c r="Q9" s="121">
        <v>814</v>
      </c>
      <c r="R9" s="121">
        <v>215</v>
      </c>
      <c r="S9" s="121">
        <v>1029</v>
      </c>
      <c r="T9" s="121">
        <v>410</v>
      </c>
      <c r="U9" s="121">
        <v>403</v>
      </c>
      <c r="V9" s="121">
        <v>813</v>
      </c>
    </row>
    <row r="10" spans="1:22" ht="33.75" customHeight="1">
      <c r="A10" s="212" t="s">
        <v>564</v>
      </c>
      <c r="B10" s="121">
        <v>5</v>
      </c>
      <c r="C10" s="121">
        <v>0</v>
      </c>
      <c r="D10" s="121">
        <v>5</v>
      </c>
      <c r="E10" s="121">
        <v>0</v>
      </c>
      <c r="F10" s="121">
        <v>0</v>
      </c>
      <c r="G10" s="121">
        <v>0</v>
      </c>
      <c r="H10" s="121">
        <v>0</v>
      </c>
      <c r="I10" s="121">
        <v>0</v>
      </c>
      <c r="J10" s="121">
        <v>0</v>
      </c>
      <c r="K10" s="121">
        <v>0</v>
      </c>
      <c r="L10" s="121">
        <v>0</v>
      </c>
      <c r="M10" s="121">
        <v>0</v>
      </c>
      <c r="N10" s="121">
        <v>0</v>
      </c>
      <c r="O10" s="121">
        <v>0</v>
      </c>
      <c r="P10" s="121">
        <v>0</v>
      </c>
      <c r="Q10" s="121">
        <v>0</v>
      </c>
      <c r="R10" s="121">
        <v>0</v>
      </c>
      <c r="S10" s="121">
        <v>0</v>
      </c>
      <c r="T10" s="121">
        <v>0</v>
      </c>
      <c r="U10" s="121">
        <v>0</v>
      </c>
      <c r="V10" s="121">
        <v>0</v>
      </c>
    </row>
    <row r="11" spans="1:22" ht="33.75" customHeight="1">
      <c r="A11" s="212" t="s">
        <v>477</v>
      </c>
      <c r="B11" s="121">
        <v>497</v>
      </c>
      <c r="C11" s="121">
        <v>182</v>
      </c>
      <c r="D11" s="121">
        <v>679</v>
      </c>
      <c r="E11" s="121">
        <v>17</v>
      </c>
      <c r="F11" s="121">
        <v>4</v>
      </c>
      <c r="G11" s="121">
        <v>21</v>
      </c>
      <c r="H11" s="121">
        <v>0</v>
      </c>
      <c r="I11" s="121">
        <v>1</v>
      </c>
      <c r="J11" s="121">
        <v>1</v>
      </c>
      <c r="K11" s="121">
        <v>25</v>
      </c>
      <c r="L11" s="121">
        <v>5</v>
      </c>
      <c r="M11" s="121">
        <v>30</v>
      </c>
      <c r="N11" s="121">
        <v>3</v>
      </c>
      <c r="O11" s="121">
        <v>0</v>
      </c>
      <c r="P11" s="121">
        <v>3</v>
      </c>
      <c r="Q11" s="121">
        <v>9</v>
      </c>
      <c r="R11" s="121">
        <v>1</v>
      </c>
      <c r="S11" s="121">
        <v>10</v>
      </c>
      <c r="T11" s="121">
        <v>1</v>
      </c>
      <c r="U11" s="121">
        <v>2</v>
      </c>
      <c r="V11" s="121">
        <v>3</v>
      </c>
    </row>
    <row r="12" spans="1:22" ht="33.75" customHeight="1">
      <c r="A12" s="212" t="s">
        <v>478</v>
      </c>
      <c r="B12" s="121">
        <v>3310</v>
      </c>
      <c r="C12" s="121">
        <v>865</v>
      </c>
      <c r="D12" s="121">
        <v>4175</v>
      </c>
      <c r="E12" s="121">
        <v>158</v>
      </c>
      <c r="F12" s="121">
        <v>45</v>
      </c>
      <c r="G12" s="121">
        <v>203</v>
      </c>
      <c r="H12" s="121">
        <v>46</v>
      </c>
      <c r="I12" s="121">
        <v>16</v>
      </c>
      <c r="J12" s="121">
        <v>62</v>
      </c>
      <c r="K12" s="121">
        <v>198</v>
      </c>
      <c r="L12" s="121">
        <v>42</v>
      </c>
      <c r="M12" s="121">
        <v>240</v>
      </c>
      <c r="N12" s="121">
        <v>13</v>
      </c>
      <c r="O12" s="121">
        <v>1</v>
      </c>
      <c r="P12" s="121">
        <v>14</v>
      </c>
      <c r="Q12" s="121">
        <v>17</v>
      </c>
      <c r="R12" s="121">
        <v>6</v>
      </c>
      <c r="S12" s="121">
        <v>23</v>
      </c>
      <c r="T12" s="121">
        <v>108</v>
      </c>
      <c r="U12" s="121">
        <v>28</v>
      </c>
      <c r="V12" s="121">
        <v>136</v>
      </c>
    </row>
    <row r="13" spans="1:22" ht="36" customHeight="1">
      <c r="A13" s="212" t="s">
        <v>479</v>
      </c>
      <c r="B13" s="121">
        <v>1204</v>
      </c>
      <c r="C13" s="121">
        <v>1055</v>
      </c>
      <c r="D13" s="121">
        <v>2259</v>
      </c>
      <c r="E13" s="121">
        <v>92</v>
      </c>
      <c r="F13" s="121">
        <v>70</v>
      </c>
      <c r="G13" s="121">
        <v>162</v>
      </c>
      <c r="H13" s="121">
        <v>31</v>
      </c>
      <c r="I13" s="121">
        <v>14</v>
      </c>
      <c r="J13" s="121">
        <v>45</v>
      </c>
      <c r="K13" s="121">
        <v>78</v>
      </c>
      <c r="L13" s="121">
        <v>264</v>
      </c>
      <c r="M13" s="121">
        <v>342</v>
      </c>
      <c r="N13" s="121">
        <v>10</v>
      </c>
      <c r="O13" s="121">
        <v>5</v>
      </c>
      <c r="P13" s="121">
        <v>15</v>
      </c>
      <c r="Q13" s="121">
        <v>119</v>
      </c>
      <c r="R13" s="121">
        <v>91</v>
      </c>
      <c r="S13" s="121">
        <v>210</v>
      </c>
      <c r="T13" s="121">
        <v>79</v>
      </c>
      <c r="U13" s="121">
        <v>67</v>
      </c>
      <c r="V13" s="121">
        <v>146</v>
      </c>
    </row>
    <row r="14" spans="1:22" ht="42" customHeight="1">
      <c r="A14" s="212" t="s">
        <v>480</v>
      </c>
      <c r="B14" s="121">
        <v>27454</v>
      </c>
      <c r="C14" s="121">
        <v>17627</v>
      </c>
      <c r="D14" s="121">
        <v>45081</v>
      </c>
      <c r="E14" s="121">
        <v>950</v>
      </c>
      <c r="F14" s="121">
        <v>586</v>
      </c>
      <c r="G14" s="121">
        <v>1536</v>
      </c>
      <c r="H14" s="121">
        <v>183</v>
      </c>
      <c r="I14" s="121">
        <v>81</v>
      </c>
      <c r="J14" s="121">
        <v>264</v>
      </c>
      <c r="K14" s="121">
        <v>6426</v>
      </c>
      <c r="L14" s="121">
        <v>4349</v>
      </c>
      <c r="M14" s="121">
        <v>10775</v>
      </c>
      <c r="N14" s="121">
        <v>40</v>
      </c>
      <c r="O14" s="121">
        <v>12</v>
      </c>
      <c r="P14" s="121">
        <v>52</v>
      </c>
      <c r="Q14" s="121">
        <v>377</v>
      </c>
      <c r="R14" s="121">
        <v>184</v>
      </c>
      <c r="S14" s="121">
        <v>561</v>
      </c>
      <c r="T14" s="121">
        <v>868</v>
      </c>
      <c r="U14" s="121">
        <v>818</v>
      </c>
      <c r="V14" s="121">
        <v>1686</v>
      </c>
    </row>
    <row r="15" spans="1:22" ht="33.75" customHeight="1">
      <c r="A15" s="212" t="s">
        <v>37</v>
      </c>
      <c r="B15" s="121">
        <v>309</v>
      </c>
      <c r="C15" s="121">
        <v>228</v>
      </c>
      <c r="D15" s="121">
        <v>537</v>
      </c>
      <c r="E15" s="121">
        <v>31</v>
      </c>
      <c r="F15" s="121">
        <v>14</v>
      </c>
      <c r="G15" s="121">
        <v>45</v>
      </c>
      <c r="H15" s="121">
        <v>7</v>
      </c>
      <c r="I15" s="121">
        <v>8</v>
      </c>
      <c r="J15" s="121">
        <v>15</v>
      </c>
      <c r="K15" s="121">
        <v>33</v>
      </c>
      <c r="L15" s="121">
        <v>13</v>
      </c>
      <c r="M15" s="121">
        <v>46</v>
      </c>
      <c r="N15" s="121">
        <v>1</v>
      </c>
      <c r="O15" s="121">
        <v>0</v>
      </c>
      <c r="P15" s="121">
        <v>1</v>
      </c>
      <c r="Q15" s="121">
        <v>2</v>
      </c>
      <c r="R15" s="121">
        <v>2</v>
      </c>
      <c r="S15" s="121">
        <v>4</v>
      </c>
      <c r="T15" s="121">
        <v>2</v>
      </c>
      <c r="U15" s="121">
        <v>3</v>
      </c>
      <c r="V15" s="121">
        <v>5</v>
      </c>
    </row>
    <row r="16" spans="1:22" s="128" customFormat="1" ht="27" customHeight="1">
      <c r="A16" s="493" t="s">
        <v>39</v>
      </c>
      <c r="B16" s="127">
        <v>122501</v>
      </c>
      <c r="C16" s="127">
        <v>60005</v>
      </c>
      <c r="D16" s="127">
        <v>182506</v>
      </c>
      <c r="E16" s="127">
        <v>6956</v>
      </c>
      <c r="F16" s="127">
        <v>2889</v>
      </c>
      <c r="G16" s="127">
        <v>9845</v>
      </c>
      <c r="H16" s="127">
        <v>1949</v>
      </c>
      <c r="I16" s="127">
        <v>1065</v>
      </c>
      <c r="J16" s="127">
        <v>3014</v>
      </c>
      <c r="K16" s="127">
        <v>18215</v>
      </c>
      <c r="L16" s="127">
        <v>9706</v>
      </c>
      <c r="M16" s="127">
        <v>27921</v>
      </c>
      <c r="N16" s="127">
        <v>376</v>
      </c>
      <c r="O16" s="127">
        <v>144</v>
      </c>
      <c r="P16" s="127">
        <v>520</v>
      </c>
      <c r="Q16" s="127">
        <v>6944</v>
      </c>
      <c r="R16" s="127">
        <v>1509</v>
      </c>
      <c r="S16" s="127">
        <v>8453</v>
      </c>
      <c r="T16" s="127">
        <v>2478</v>
      </c>
      <c r="U16" s="127">
        <v>2127</v>
      </c>
      <c r="V16" s="127">
        <v>4605</v>
      </c>
    </row>
    <row r="17" spans="1:22" s="119" customFormat="1" ht="38.25" customHeight="1">
      <c r="A17" s="417" t="s">
        <v>533</v>
      </c>
      <c r="B17" s="699" t="s">
        <v>535</v>
      </c>
      <c r="C17" s="699"/>
      <c r="D17" s="699"/>
      <c r="E17" s="699"/>
      <c r="F17" s="699"/>
      <c r="G17" s="699"/>
      <c r="H17" s="699"/>
      <c r="I17" s="699"/>
      <c r="J17" s="699"/>
      <c r="K17" s="699" t="str">
        <f>B17</f>
        <v>Category-wise Number of Teachers in various types of Universities(b) Affiliated and Constituent Colleges</v>
      </c>
      <c r="L17" s="699"/>
      <c r="M17" s="699"/>
      <c r="N17" s="699"/>
      <c r="O17" s="699"/>
      <c r="P17" s="699"/>
      <c r="Q17" s="699"/>
      <c r="R17" s="699"/>
      <c r="S17" s="699"/>
      <c r="T17" s="699"/>
      <c r="U17" s="699"/>
      <c r="V17" s="699"/>
    </row>
    <row r="18" spans="1:22" ht="35.25" customHeight="1">
      <c r="A18" s="212" t="s">
        <v>471</v>
      </c>
      <c r="B18" s="129">
        <v>17304</v>
      </c>
      <c r="C18" s="129">
        <v>16620</v>
      </c>
      <c r="D18" s="129">
        <v>33924</v>
      </c>
      <c r="E18" s="129">
        <v>1644</v>
      </c>
      <c r="F18" s="129">
        <v>1012</v>
      </c>
      <c r="G18" s="129">
        <v>2656</v>
      </c>
      <c r="H18" s="129">
        <v>2581</v>
      </c>
      <c r="I18" s="129">
        <v>3218</v>
      </c>
      <c r="J18" s="129">
        <v>5799</v>
      </c>
      <c r="K18" s="129">
        <v>3337</v>
      </c>
      <c r="L18" s="129">
        <v>2474</v>
      </c>
      <c r="M18" s="129">
        <v>5811</v>
      </c>
      <c r="N18" s="129">
        <v>157</v>
      </c>
      <c r="O18" s="129">
        <v>61</v>
      </c>
      <c r="P18" s="129">
        <v>218</v>
      </c>
      <c r="Q18" s="129">
        <v>670</v>
      </c>
      <c r="R18" s="129">
        <v>277</v>
      </c>
      <c r="S18" s="129">
        <v>947</v>
      </c>
      <c r="T18" s="129">
        <v>1208</v>
      </c>
      <c r="U18" s="129">
        <v>1464</v>
      </c>
      <c r="V18" s="129">
        <v>2672</v>
      </c>
    </row>
    <row r="19" spans="1:22" ht="35.25" customHeight="1">
      <c r="A19" s="212" t="s">
        <v>474</v>
      </c>
      <c r="B19" s="129">
        <v>687483</v>
      </c>
      <c r="C19" s="129">
        <v>454898</v>
      </c>
      <c r="D19" s="129">
        <v>1142381</v>
      </c>
      <c r="E19" s="129">
        <v>56141</v>
      </c>
      <c r="F19" s="129">
        <v>28868</v>
      </c>
      <c r="G19" s="129">
        <v>85009</v>
      </c>
      <c r="H19" s="129">
        <v>13016</v>
      </c>
      <c r="I19" s="129">
        <v>6307</v>
      </c>
      <c r="J19" s="129">
        <v>19323</v>
      </c>
      <c r="K19" s="129">
        <v>186764</v>
      </c>
      <c r="L19" s="129">
        <v>119636</v>
      </c>
      <c r="M19" s="129">
        <v>306400</v>
      </c>
      <c r="N19" s="129">
        <v>2330</v>
      </c>
      <c r="O19" s="129">
        <v>1240</v>
      </c>
      <c r="P19" s="129">
        <v>3570</v>
      </c>
      <c r="Q19" s="129">
        <v>24028</v>
      </c>
      <c r="R19" s="129">
        <v>13377</v>
      </c>
      <c r="S19" s="129">
        <v>37405</v>
      </c>
      <c r="T19" s="129">
        <v>14928</v>
      </c>
      <c r="U19" s="129">
        <v>22685</v>
      </c>
      <c r="V19" s="129">
        <v>37613</v>
      </c>
    </row>
    <row r="20" spans="1:22" s="128" customFormat="1" ht="35.25" customHeight="1">
      <c r="A20" s="493" t="s">
        <v>39</v>
      </c>
      <c r="B20" s="130">
        <v>704787</v>
      </c>
      <c r="C20" s="130">
        <v>471518</v>
      </c>
      <c r="D20" s="130">
        <v>1176305</v>
      </c>
      <c r="E20" s="130">
        <v>57785</v>
      </c>
      <c r="F20" s="130">
        <v>29880</v>
      </c>
      <c r="G20" s="130">
        <v>87665</v>
      </c>
      <c r="H20" s="130">
        <v>15597</v>
      </c>
      <c r="I20" s="130">
        <v>9525</v>
      </c>
      <c r="J20" s="130">
        <v>25122</v>
      </c>
      <c r="K20" s="130">
        <v>190101</v>
      </c>
      <c r="L20" s="130">
        <v>122110</v>
      </c>
      <c r="M20" s="130">
        <v>312211</v>
      </c>
      <c r="N20" s="130">
        <v>2487</v>
      </c>
      <c r="O20" s="130">
        <v>1301</v>
      </c>
      <c r="P20" s="130">
        <v>3788</v>
      </c>
      <c r="Q20" s="130">
        <v>24698</v>
      </c>
      <c r="R20" s="130">
        <v>13654</v>
      </c>
      <c r="S20" s="130">
        <v>38352</v>
      </c>
      <c r="T20" s="130">
        <v>16136</v>
      </c>
      <c r="U20" s="130">
        <v>24149</v>
      </c>
      <c r="V20" s="130">
        <v>40285</v>
      </c>
    </row>
  </sheetData>
  <mergeCells count="12">
    <mergeCell ref="B17:J17"/>
    <mergeCell ref="K17:V17"/>
    <mergeCell ref="B1:J1"/>
    <mergeCell ref="K1:V1"/>
    <mergeCell ref="A2:A3"/>
    <mergeCell ref="B2:D2"/>
    <mergeCell ref="E2:G2"/>
    <mergeCell ref="H2:J2"/>
    <mergeCell ref="K2:M2"/>
    <mergeCell ref="N2:P2"/>
    <mergeCell ref="Q2:S2"/>
    <mergeCell ref="T2:V2"/>
  </mergeCells>
  <printOptions horizontalCentered="1"/>
  <pageMargins left="0.43307086614173201" right="0.15748031496063" top="0.66929133858267698" bottom="0.511811023622047" header="0.23622047244094499" footer="0.23622047244094499"/>
  <pageSetup paperSize="9" scale="88" firstPageNumber="91" pageOrder="overThenDown" orientation="portrait" useFirstPageNumber="1" horizontalDpi="4294967294" verticalDpi="4294967294" r:id="rId1"/>
  <headerFooter alignWithMargins="0">
    <oddFooter>&amp;L&amp;"Arial,Italic"&amp;9AISHE 2015-16&amp;CT-&amp;P</oddFooter>
  </headerFooter>
  <colBreaks count="1" manualBreakCount="1">
    <brk id="10" max="18" man="1"/>
  </colBreaks>
</worksheet>
</file>

<file path=xl/worksheets/sheet34.xml><?xml version="1.0" encoding="utf-8"?>
<worksheet xmlns="http://schemas.openxmlformats.org/spreadsheetml/2006/main" xmlns:r="http://schemas.openxmlformats.org/officeDocument/2006/relationships">
  <sheetPr>
    <tabColor rgb="FF0070C0"/>
  </sheetPr>
  <dimension ref="A1:M41"/>
  <sheetViews>
    <sheetView view="pageBreakPreview" zoomScaleSheetLayoutView="100" workbookViewId="0">
      <selection activeCell="O32" sqref="O32"/>
    </sheetView>
  </sheetViews>
  <sheetFormatPr defaultRowHeight="15.75"/>
  <cols>
    <col min="1" max="1" width="27.85546875" style="389" customWidth="1"/>
    <col min="2" max="2" width="7.7109375" style="91" customWidth="1"/>
    <col min="3" max="4" width="10.28515625" style="91" bestFit="1" customWidth="1"/>
    <col min="5" max="5" width="8.28515625" style="91" customWidth="1"/>
    <col min="6" max="7" width="9" style="91" customWidth="1"/>
    <col min="8" max="8" width="7.28515625" style="91" customWidth="1"/>
    <col min="9" max="9" width="9" style="91" bestFit="1" customWidth="1"/>
    <col min="10" max="10" width="8.42578125" style="91" customWidth="1"/>
    <col min="11" max="11" width="8" style="91" customWidth="1"/>
    <col min="12" max="13" width="10.28515625" style="91" bestFit="1" customWidth="1"/>
    <col min="14" max="16384" width="9.140625" style="91"/>
  </cols>
  <sheetData>
    <row r="1" spans="1:13" ht="31.5" customHeight="1">
      <c r="A1" s="610" t="s">
        <v>791</v>
      </c>
      <c r="B1" s="610"/>
      <c r="C1" s="610"/>
      <c r="D1" s="610"/>
      <c r="E1" s="610"/>
      <c r="F1" s="610"/>
      <c r="G1" s="610"/>
      <c r="H1" s="610"/>
      <c r="I1" s="610"/>
      <c r="J1" s="610"/>
      <c r="K1" s="610"/>
      <c r="L1" s="610"/>
      <c r="M1" s="610"/>
    </row>
    <row r="2" spans="1:13" ht="15" customHeight="1">
      <c r="A2" s="701" t="s">
        <v>728</v>
      </c>
      <c r="B2" s="702" t="s">
        <v>487</v>
      </c>
      <c r="C2" s="702"/>
      <c r="D2" s="702"/>
      <c r="E2" s="702" t="s">
        <v>488</v>
      </c>
      <c r="F2" s="702"/>
      <c r="G2" s="702"/>
      <c r="H2" s="702" t="s">
        <v>489</v>
      </c>
      <c r="I2" s="702"/>
      <c r="J2" s="702"/>
      <c r="K2" s="702" t="s">
        <v>490</v>
      </c>
      <c r="L2" s="702"/>
      <c r="M2" s="702"/>
    </row>
    <row r="3" spans="1:13" s="92" customFormat="1" ht="25.5">
      <c r="A3" s="701"/>
      <c r="B3" s="239" t="s">
        <v>83</v>
      </c>
      <c r="C3" s="239" t="s">
        <v>491</v>
      </c>
      <c r="D3" s="239" t="s">
        <v>492</v>
      </c>
      <c r="E3" s="239" t="s">
        <v>83</v>
      </c>
      <c r="F3" s="239" t="s">
        <v>491</v>
      </c>
      <c r="G3" s="239" t="s">
        <v>492</v>
      </c>
      <c r="H3" s="239" t="s">
        <v>83</v>
      </c>
      <c r="I3" s="239" t="s">
        <v>491</v>
      </c>
      <c r="J3" s="239" t="s">
        <v>492</v>
      </c>
      <c r="K3" s="239" t="s">
        <v>83</v>
      </c>
      <c r="L3" s="239" t="s">
        <v>491</v>
      </c>
      <c r="M3" s="239" t="s">
        <v>492</v>
      </c>
    </row>
    <row r="4" spans="1:13" ht="12.75">
      <c r="A4" s="192">
        <v>1</v>
      </c>
      <c r="B4" s="193">
        <v>2</v>
      </c>
      <c r="C4" s="192">
        <v>3</v>
      </c>
      <c r="D4" s="193">
        <v>4</v>
      </c>
      <c r="E4" s="192">
        <v>5</v>
      </c>
      <c r="F4" s="193">
        <v>6</v>
      </c>
      <c r="G4" s="192">
        <v>7</v>
      </c>
      <c r="H4" s="193">
        <v>8</v>
      </c>
      <c r="I4" s="192">
        <v>9</v>
      </c>
      <c r="J4" s="193">
        <v>10</v>
      </c>
      <c r="K4" s="192">
        <v>11</v>
      </c>
      <c r="L4" s="193">
        <v>12</v>
      </c>
      <c r="M4" s="192">
        <v>13</v>
      </c>
    </row>
    <row r="5" spans="1:13" s="93" customFormat="1" ht="24" customHeight="1">
      <c r="A5" s="476" t="s">
        <v>0</v>
      </c>
      <c r="B5" s="478">
        <v>8</v>
      </c>
      <c r="C5" s="478">
        <v>808</v>
      </c>
      <c r="D5" s="478">
        <v>1180</v>
      </c>
      <c r="E5" s="478">
        <v>7</v>
      </c>
      <c r="F5" s="478">
        <v>558</v>
      </c>
      <c r="G5" s="478">
        <v>667</v>
      </c>
      <c r="H5" s="478">
        <v>0</v>
      </c>
      <c r="I5" s="478"/>
      <c r="J5" s="478"/>
      <c r="K5" s="478">
        <v>15</v>
      </c>
      <c r="L5" s="478">
        <v>1366</v>
      </c>
      <c r="M5" s="478">
        <v>1847</v>
      </c>
    </row>
    <row r="6" spans="1:13" ht="25.5" customHeight="1">
      <c r="A6" s="476" t="s">
        <v>1</v>
      </c>
      <c r="B6" s="478">
        <v>731</v>
      </c>
      <c r="C6" s="478">
        <v>175367</v>
      </c>
      <c r="D6" s="478">
        <v>120450</v>
      </c>
      <c r="E6" s="478">
        <v>1072</v>
      </c>
      <c r="F6" s="478">
        <v>219562</v>
      </c>
      <c r="G6" s="478">
        <v>154647</v>
      </c>
      <c r="H6" s="478">
        <v>29</v>
      </c>
      <c r="I6" s="478">
        <v>6796</v>
      </c>
      <c r="J6" s="478">
        <v>3897</v>
      </c>
      <c r="K6" s="478">
        <v>1832</v>
      </c>
      <c r="L6" s="478">
        <v>401725</v>
      </c>
      <c r="M6" s="478">
        <v>278994</v>
      </c>
    </row>
    <row r="7" spans="1:13" ht="25.5" customHeight="1">
      <c r="A7" s="476" t="s">
        <v>2</v>
      </c>
      <c r="B7" s="478">
        <v>36</v>
      </c>
      <c r="C7" s="478">
        <v>3391</v>
      </c>
      <c r="D7" s="478">
        <v>3102</v>
      </c>
      <c r="E7" s="478">
        <v>34</v>
      </c>
      <c r="F7" s="478">
        <v>2634</v>
      </c>
      <c r="G7" s="478">
        <v>2246</v>
      </c>
      <c r="H7" s="478">
        <v>1</v>
      </c>
      <c r="I7" s="478">
        <v>58</v>
      </c>
      <c r="J7" s="478">
        <v>58</v>
      </c>
      <c r="K7" s="478">
        <v>71</v>
      </c>
      <c r="L7" s="478">
        <v>6083</v>
      </c>
      <c r="M7" s="478">
        <v>5406</v>
      </c>
    </row>
    <row r="8" spans="1:13" ht="25.5" customHeight="1">
      <c r="A8" s="476" t="s">
        <v>3</v>
      </c>
      <c r="B8" s="478">
        <v>272</v>
      </c>
      <c r="C8" s="478">
        <v>28022</v>
      </c>
      <c r="D8" s="478">
        <v>23090</v>
      </c>
      <c r="E8" s="478">
        <v>379</v>
      </c>
      <c r="F8" s="478">
        <v>27905</v>
      </c>
      <c r="G8" s="478">
        <v>23008</v>
      </c>
      <c r="H8" s="478">
        <v>12</v>
      </c>
      <c r="I8" s="478">
        <v>564</v>
      </c>
      <c r="J8" s="478">
        <v>453</v>
      </c>
      <c r="K8" s="478">
        <v>663</v>
      </c>
      <c r="L8" s="478">
        <v>56491</v>
      </c>
      <c r="M8" s="478">
        <v>46551</v>
      </c>
    </row>
    <row r="9" spans="1:13" s="93" customFormat="1" ht="25.5" customHeight="1">
      <c r="A9" s="476" t="s">
        <v>4</v>
      </c>
      <c r="B9" s="478">
        <v>321</v>
      </c>
      <c r="C9" s="478">
        <v>32962</v>
      </c>
      <c r="D9" s="478">
        <v>21675</v>
      </c>
      <c r="E9" s="478">
        <v>301</v>
      </c>
      <c r="F9" s="478">
        <v>25142</v>
      </c>
      <c r="G9" s="478">
        <v>15569</v>
      </c>
      <c r="H9" s="478">
        <v>18</v>
      </c>
      <c r="I9" s="478">
        <v>1422</v>
      </c>
      <c r="J9" s="478">
        <v>716</v>
      </c>
      <c r="K9" s="478">
        <v>640</v>
      </c>
      <c r="L9" s="478">
        <v>59526</v>
      </c>
      <c r="M9" s="478">
        <v>37960</v>
      </c>
    </row>
    <row r="10" spans="1:13" ht="25.5" customHeight="1">
      <c r="A10" s="476" t="s">
        <v>5</v>
      </c>
      <c r="B10" s="478">
        <v>29</v>
      </c>
      <c r="C10" s="478">
        <v>5851</v>
      </c>
      <c r="D10" s="478">
        <v>6024</v>
      </c>
      <c r="E10" s="478">
        <v>48</v>
      </c>
      <c r="F10" s="478">
        <v>8328</v>
      </c>
      <c r="G10" s="478">
        <v>8690</v>
      </c>
      <c r="H10" s="478">
        <v>9</v>
      </c>
      <c r="I10" s="478">
        <v>1011</v>
      </c>
      <c r="J10" s="478">
        <v>1011</v>
      </c>
      <c r="K10" s="478">
        <v>86</v>
      </c>
      <c r="L10" s="478">
        <v>15190</v>
      </c>
      <c r="M10" s="478">
        <v>15725</v>
      </c>
    </row>
    <row r="11" spans="1:13" ht="25.5" customHeight="1">
      <c r="A11" s="476" t="s">
        <v>6</v>
      </c>
      <c r="B11" s="478">
        <v>288</v>
      </c>
      <c r="C11" s="478">
        <v>25224</v>
      </c>
      <c r="D11" s="478">
        <v>16465</v>
      </c>
      <c r="E11" s="478">
        <v>357</v>
      </c>
      <c r="F11" s="478">
        <v>38277</v>
      </c>
      <c r="G11" s="478">
        <v>25632</v>
      </c>
      <c r="H11" s="478">
        <v>5</v>
      </c>
      <c r="I11" s="478">
        <v>243</v>
      </c>
      <c r="J11" s="478">
        <v>187</v>
      </c>
      <c r="K11" s="478">
        <v>650</v>
      </c>
      <c r="L11" s="478">
        <v>63744</v>
      </c>
      <c r="M11" s="478">
        <v>42284</v>
      </c>
    </row>
    <row r="12" spans="1:13" ht="25.5" customHeight="1">
      <c r="A12" s="476" t="s">
        <v>7</v>
      </c>
      <c r="B12" s="478">
        <v>6</v>
      </c>
      <c r="C12" s="478">
        <v>911</v>
      </c>
      <c r="D12" s="478">
        <v>164</v>
      </c>
      <c r="E12" s="478">
        <v>5</v>
      </c>
      <c r="F12" s="478">
        <v>716</v>
      </c>
      <c r="G12" s="478">
        <v>226</v>
      </c>
      <c r="H12" s="478">
        <v>0</v>
      </c>
      <c r="I12" s="478"/>
      <c r="J12" s="478"/>
      <c r="K12" s="478">
        <v>11</v>
      </c>
      <c r="L12" s="478">
        <v>1627</v>
      </c>
      <c r="M12" s="478">
        <v>390</v>
      </c>
    </row>
    <row r="13" spans="1:13" ht="25.5" customHeight="1">
      <c r="A13" s="476" t="s">
        <v>68</v>
      </c>
      <c r="B13" s="478">
        <v>3</v>
      </c>
      <c r="C13" s="478">
        <v>178</v>
      </c>
      <c r="D13" s="478">
        <v>217</v>
      </c>
      <c r="E13" s="478">
        <v>2</v>
      </c>
      <c r="F13" s="478">
        <v>206</v>
      </c>
      <c r="G13" s="478">
        <v>163</v>
      </c>
      <c r="H13" s="478">
        <v>0</v>
      </c>
      <c r="I13" s="478"/>
      <c r="J13" s="478"/>
      <c r="K13" s="478">
        <v>5</v>
      </c>
      <c r="L13" s="478">
        <v>384</v>
      </c>
      <c r="M13" s="478">
        <v>380</v>
      </c>
    </row>
    <row r="14" spans="1:13" ht="25.5" customHeight="1">
      <c r="A14" s="476" t="s">
        <v>8</v>
      </c>
      <c r="B14" s="478">
        <v>131</v>
      </c>
      <c r="C14" s="478">
        <v>22387</v>
      </c>
      <c r="D14" s="478">
        <v>19904</v>
      </c>
      <c r="E14" s="478">
        <v>148</v>
      </c>
      <c r="F14" s="478">
        <v>22190</v>
      </c>
      <c r="G14" s="478">
        <v>19100</v>
      </c>
      <c r="H14" s="478">
        <v>31</v>
      </c>
      <c r="I14" s="478">
        <v>3122</v>
      </c>
      <c r="J14" s="478">
        <v>2826</v>
      </c>
      <c r="K14" s="478">
        <v>310</v>
      </c>
      <c r="L14" s="478">
        <v>47699</v>
      </c>
      <c r="M14" s="478">
        <v>41830</v>
      </c>
    </row>
    <row r="15" spans="1:13" ht="25.5" customHeight="1">
      <c r="A15" s="476" t="s">
        <v>9</v>
      </c>
      <c r="B15" s="478">
        <v>25</v>
      </c>
      <c r="C15" s="478">
        <v>2180</v>
      </c>
      <c r="D15" s="478">
        <v>1487</v>
      </c>
      <c r="E15" s="478">
        <v>20</v>
      </c>
      <c r="F15" s="478">
        <v>1642</v>
      </c>
      <c r="G15" s="478">
        <v>1396</v>
      </c>
      <c r="H15" s="478">
        <v>7</v>
      </c>
      <c r="I15" s="478">
        <v>332</v>
      </c>
      <c r="J15" s="478">
        <v>297</v>
      </c>
      <c r="K15" s="478">
        <v>52</v>
      </c>
      <c r="L15" s="478">
        <v>4154</v>
      </c>
      <c r="M15" s="478">
        <v>3180</v>
      </c>
    </row>
    <row r="16" spans="1:13" ht="25.5" customHeight="1">
      <c r="A16" s="476" t="s">
        <v>10</v>
      </c>
      <c r="B16" s="478">
        <v>1226</v>
      </c>
      <c r="C16" s="478">
        <v>176982</v>
      </c>
      <c r="D16" s="478">
        <v>91906</v>
      </c>
      <c r="E16" s="478">
        <v>1275</v>
      </c>
      <c r="F16" s="478">
        <v>188287</v>
      </c>
      <c r="G16" s="478">
        <v>84390</v>
      </c>
      <c r="H16" s="478">
        <v>89</v>
      </c>
      <c r="I16" s="478">
        <v>12451</v>
      </c>
      <c r="J16" s="478">
        <v>4489</v>
      </c>
      <c r="K16" s="478">
        <v>2590</v>
      </c>
      <c r="L16" s="478">
        <v>377720</v>
      </c>
      <c r="M16" s="478">
        <v>180785</v>
      </c>
    </row>
    <row r="17" spans="1:13" ht="25.5" customHeight="1">
      <c r="A17" s="476" t="s">
        <v>11</v>
      </c>
      <c r="B17" s="478">
        <v>458</v>
      </c>
      <c r="C17" s="478">
        <v>83403</v>
      </c>
      <c r="D17" s="478">
        <v>48387</v>
      </c>
      <c r="E17" s="478">
        <v>520</v>
      </c>
      <c r="F17" s="478">
        <v>79085</v>
      </c>
      <c r="G17" s="478">
        <v>42629</v>
      </c>
      <c r="H17" s="478">
        <v>15</v>
      </c>
      <c r="I17" s="478">
        <v>1695</v>
      </c>
      <c r="J17" s="478">
        <v>1263</v>
      </c>
      <c r="K17" s="478">
        <v>993</v>
      </c>
      <c r="L17" s="478">
        <v>164183</v>
      </c>
      <c r="M17" s="478">
        <v>92279</v>
      </c>
    </row>
    <row r="18" spans="1:13" ht="25.5" customHeight="1">
      <c r="A18" s="476" t="s">
        <v>12</v>
      </c>
      <c r="B18" s="478">
        <v>204</v>
      </c>
      <c r="C18" s="478">
        <v>25619</v>
      </c>
      <c r="D18" s="478">
        <v>15804</v>
      </c>
      <c r="E18" s="478">
        <v>312</v>
      </c>
      <c r="F18" s="478">
        <v>30862</v>
      </c>
      <c r="G18" s="478">
        <v>20181</v>
      </c>
      <c r="H18" s="478">
        <v>11</v>
      </c>
      <c r="I18" s="478">
        <v>867</v>
      </c>
      <c r="J18" s="478">
        <v>338</v>
      </c>
      <c r="K18" s="478">
        <v>527</v>
      </c>
      <c r="L18" s="478">
        <v>57348</v>
      </c>
      <c r="M18" s="478">
        <v>36323</v>
      </c>
    </row>
    <row r="19" spans="1:13" ht="25.5" customHeight="1">
      <c r="A19" s="476" t="s">
        <v>13</v>
      </c>
      <c r="B19" s="478">
        <v>181</v>
      </c>
      <c r="C19" s="478">
        <v>19969</v>
      </c>
      <c r="D19" s="478">
        <v>11248</v>
      </c>
      <c r="E19" s="478">
        <v>202</v>
      </c>
      <c r="F19" s="478">
        <v>20947</v>
      </c>
      <c r="G19" s="478">
        <v>9072</v>
      </c>
      <c r="H19" s="478">
        <v>11</v>
      </c>
      <c r="I19" s="478">
        <v>1163</v>
      </c>
      <c r="J19" s="478">
        <v>501</v>
      </c>
      <c r="K19" s="478">
        <v>394</v>
      </c>
      <c r="L19" s="478">
        <v>42079</v>
      </c>
      <c r="M19" s="478">
        <v>20821</v>
      </c>
    </row>
    <row r="20" spans="1:13" ht="25.5" customHeight="1">
      <c r="A20" s="476" t="s">
        <v>14</v>
      </c>
      <c r="B20" s="478">
        <v>259</v>
      </c>
      <c r="C20" s="478">
        <v>37362</v>
      </c>
      <c r="D20" s="478">
        <v>29629</v>
      </c>
      <c r="E20" s="478">
        <v>164</v>
      </c>
      <c r="F20" s="478">
        <v>18087</v>
      </c>
      <c r="G20" s="478">
        <v>13721</v>
      </c>
      <c r="H20" s="478">
        <v>9</v>
      </c>
      <c r="I20" s="478">
        <v>1246</v>
      </c>
      <c r="J20" s="478">
        <v>904</v>
      </c>
      <c r="K20" s="478">
        <v>432</v>
      </c>
      <c r="L20" s="478">
        <v>56695</v>
      </c>
      <c r="M20" s="478">
        <v>44254</v>
      </c>
    </row>
    <row r="21" spans="1:13" ht="25.5" customHeight="1">
      <c r="A21" s="476" t="s">
        <v>15</v>
      </c>
      <c r="B21" s="478">
        <v>2299</v>
      </c>
      <c r="C21" s="478">
        <v>544764</v>
      </c>
      <c r="D21" s="478">
        <v>376617</v>
      </c>
      <c r="E21" s="478">
        <v>2595</v>
      </c>
      <c r="F21" s="478">
        <v>521775</v>
      </c>
      <c r="G21" s="478">
        <v>330747</v>
      </c>
      <c r="H21" s="478">
        <v>121</v>
      </c>
      <c r="I21" s="478">
        <v>13563</v>
      </c>
      <c r="J21" s="478">
        <v>7804</v>
      </c>
      <c r="K21" s="478">
        <v>5015</v>
      </c>
      <c r="L21" s="478">
        <v>1080102</v>
      </c>
      <c r="M21" s="478">
        <v>715168</v>
      </c>
    </row>
    <row r="22" spans="1:13" ht="25.5" customHeight="1">
      <c r="A22" s="476" t="s">
        <v>16</v>
      </c>
      <c r="B22" s="478">
        <v>681</v>
      </c>
      <c r="C22" s="478">
        <v>79406</v>
      </c>
      <c r="D22" s="478">
        <v>53076</v>
      </c>
      <c r="E22" s="478">
        <v>1259</v>
      </c>
      <c r="F22" s="478">
        <v>164952</v>
      </c>
      <c r="G22" s="478">
        <v>108313</v>
      </c>
      <c r="H22" s="478">
        <v>41</v>
      </c>
      <c r="I22" s="478">
        <v>3258</v>
      </c>
      <c r="J22" s="478">
        <v>2470</v>
      </c>
      <c r="K22" s="478">
        <v>1981</v>
      </c>
      <c r="L22" s="478">
        <v>247616</v>
      </c>
      <c r="M22" s="478">
        <v>163859</v>
      </c>
    </row>
    <row r="23" spans="1:13" s="93" customFormat="1" ht="25.5" customHeight="1">
      <c r="A23" s="476" t="s">
        <v>69</v>
      </c>
      <c r="B23" s="478">
        <v>1</v>
      </c>
      <c r="C23" s="478">
        <v>5</v>
      </c>
      <c r="D23" s="478">
        <v>3</v>
      </c>
      <c r="E23" s="478">
        <v>1</v>
      </c>
      <c r="F23" s="478">
        <v>25</v>
      </c>
      <c r="G23" s="478">
        <v>22</v>
      </c>
      <c r="H23" s="478">
        <v>0</v>
      </c>
      <c r="I23" s="478"/>
      <c r="J23" s="478"/>
      <c r="K23" s="478">
        <v>2</v>
      </c>
      <c r="L23" s="478">
        <v>30</v>
      </c>
      <c r="M23" s="478">
        <v>25</v>
      </c>
    </row>
    <row r="24" spans="1:13" ht="25.5" customHeight="1">
      <c r="A24" s="476" t="s">
        <v>17</v>
      </c>
      <c r="B24" s="478">
        <v>663</v>
      </c>
      <c r="C24" s="478">
        <v>76713</v>
      </c>
      <c r="D24" s="478">
        <v>51054</v>
      </c>
      <c r="E24" s="478">
        <v>670</v>
      </c>
      <c r="F24" s="478">
        <v>76250</v>
      </c>
      <c r="G24" s="478">
        <v>48808</v>
      </c>
      <c r="H24" s="478">
        <v>37</v>
      </c>
      <c r="I24" s="478">
        <v>3163</v>
      </c>
      <c r="J24" s="478">
        <v>1799</v>
      </c>
      <c r="K24" s="478">
        <v>1370</v>
      </c>
      <c r="L24" s="478">
        <v>156126</v>
      </c>
      <c r="M24" s="478">
        <v>101661</v>
      </c>
    </row>
    <row r="25" spans="1:13" ht="25.5" customHeight="1">
      <c r="A25" s="476" t="s">
        <v>18</v>
      </c>
      <c r="B25" s="478">
        <v>2090</v>
      </c>
      <c r="C25" s="478">
        <v>280222</v>
      </c>
      <c r="D25" s="478">
        <v>167733</v>
      </c>
      <c r="E25" s="478">
        <v>2482</v>
      </c>
      <c r="F25" s="478">
        <v>290570</v>
      </c>
      <c r="G25" s="478">
        <v>162305</v>
      </c>
      <c r="H25" s="478">
        <v>133</v>
      </c>
      <c r="I25" s="478">
        <v>19358</v>
      </c>
      <c r="J25" s="478">
        <v>13176</v>
      </c>
      <c r="K25" s="478">
        <v>4707</v>
      </c>
      <c r="L25" s="478">
        <v>590150</v>
      </c>
      <c r="M25" s="478">
        <v>343214</v>
      </c>
    </row>
    <row r="26" spans="1:13" ht="25.5" customHeight="1">
      <c r="A26" s="476" t="s">
        <v>19</v>
      </c>
      <c r="B26" s="478">
        <v>70</v>
      </c>
      <c r="C26" s="478">
        <v>3736</v>
      </c>
      <c r="D26" s="478">
        <v>3535</v>
      </c>
      <c r="E26" s="478">
        <v>91</v>
      </c>
      <c r="F26" s="478">
        <v>5189</v>
      </c>
      <c r="G26" s="478">
        <v>3881</v>
      </c>
      <c r="H26" s="478">
        <v>5</v>
      </c>
      <c r="I26" s="478">
        <v>225</v>
      </c>
      <c r="J26" s="478">
        <v>175</v>
      </c>
      <c r="K26" s="478">
        <v>166</v>
      </c>
      <c r="L26" s="478">
        <v>9150</v>
      </c>
      <c r="M26" s="478">
        <v>7591</v>
      </c>
    </row>
    <row r="27" spans="1:13" ht="25.5" customHeight="1">
      <c r="A27" s="476" t="s">
        <v>20</v>
      </c>
      <c r="B27" s="478">
        <v>53</v>
      </c>
      <c r="C27" s="478">
        <v>4874</v>
      </c>
      <c r="D27" s="478">
        <v>3114</v>
      </c>
      <c r="E27" s="478">
        <v>62</v>
      </c>
      <c r="F27" s="478">
        <v>4036</v>
      </c>
      <c r="G27" s="478">
        <v>2535</v>
      </c>
      <c r="H27" s="478">
        <v>1</v>
      </c>
      <c r="I27" s="478">
        <v>40</v>
      </c>
      <c r="J27" s="478">
        <v>40</v>
      </c>
      <c r="K27" s="478">
        <v>116</v>
      </c>
      <c r="L27" s="478">
        <v>8950</v>
      </c>
      <c r="M27" s="478">
        <v>5689</v>
      </c>
    </row>
    <row r="28" spans="1:13" ht="25.5" customHeight="1">
      <c r="A28" s="476" t="s">
        <v>21</v>
      </c>
      <c r="B28" s="478">
        <v>34</v>
      </c>
      <c r="C28" s="478">
        <v>1778</v>
      </c>
      <c r="D28" s="478">
        <v>1512</v>
      </c>
      <c r="E28" s="478">
        <v>46</v>
      </c>
      <c r="F28" s="478">
        <v>2281</v>
      </c>
      <c r="G28" s="478">
        <v>1804</v>
      </c>
      <c r="H28" s="478">
        <v>0</v>
      </c>
      <c r="I28" s="478"/>
      <c r="J28" s="478"/>
      <c r="K28" s="478">
        <v>80</v>
      </c>
      <c r="L28" s="478">
        <v>4059</v>
      </c>
      <c r="M28" s="478">
        <v>3316</v>
      </c>
    </row>
    <row r="29" spans="1:13" ht="25.5" customHeight="1">
      <c r="A29" s="476" t="s">
        <v>22</v>
      </c>
      <c r="B29" s="478">
        <v>83</v>
      </c>
      <c r="C29" s="478">
        <v>4451</v>
      </c>
      <c r="D29" s="478">
        <v>3300</v>
      </c>
      <c r="E29" s="478">
        <v>71</v>
      </c>
      <c r="F29" s="478">
        <v>4191</v>
      </c>
      <c r="G29" s="478">
        <v>3284</v>
      </c>
      <c r="H29" s="478">
        <v>2</v>
      </c>
      <c r="I29" s="478">
        <v>57</v>
      </c>
      <c r="J29" s="478">
        <v>15</v>
      </c>
      <c r="K29" s="478">
        <v>156</v>
      </c>
      <c r="L29" s="478">
        <v>8699</v>
      </c>
      <c r="M29" s="478">
        <v>6599</v>
      </c>
    </row>
    <row r="30" spans="1:13" ht="25.5" customHeight="1">
      <c r="A30" s="476" t="s">
        <v>23</v>
      </c>
      <c r="B30" s="478">
        <v>956</v>
      </c>
      <c r="C30" s="478">
        <v>119821</v>
      </c>
      <c r="D30" s="478">
        <v>92845</v>
      </c>
      <c r="E30" s="478">
        <v>1037</v>
      </c>
      <c r="F30" s="478">
        <v>102367</v>
      </c>
      <c r="G30" s="478">
        <v>79056</v>
      </c>
      <c r="H30" s="478">
        <v>21</v>
      </c>
      <c r="I30" s="478">
        <v>1918</v>
      </c>
      <c r="J30" s="478">
        <v>1336</v>
      </c>
      <c r="K30" s="478">
        <v>2014</v>
      </c>
      <c r="L30" s="478">
        <v>224106</v>
      </c>
      <c r="M30" s="478">
        <v>173237</v>
      </c>
    </row>
    <row r="31" spans="1:13" ht="25.5" customHeight="1">
      <c r="A31" s="476" t="s">
        <v>24</v>
      </c>
      <c r="B31" s="478">
        <v>85</v>
      </c>
      <c r="C31" s="478">
        <v>10865</v>
      </c>
      <c r="D31" s="478">
        <v>6464</v>
      </c>
      <c r="E31" s="478">
        <v>79</v>
      </c>
      <c r="F31" s="478">
        <v>10142</v>
      </c>
      <c r="G31" s="478">
        <v>6099</v>
      </c>
      <c r="H31" s="478">
        <v>7</v>
      </c>
      <c r="I31" s="478">
        <v>664</v>
      </c>
      <c r="J31" s="478">
        <v>479</v>
      </c>
      <c r="K31" s="478">
        <v>171</v>
      </c>
      <c r="L31" s="478">
        <v>21671</v>
      </c>
      <c r="M31" s="478">
        <v>13042</v>
      </c>
    </row>
    <row r="32" spans="1:13" s="93" customFormat="1" ht="25.5" customHeight="1">
      <c r="A32" s="476" t="s">
        <v>25</v>
      </c>
      <c r="B32" s="478">
        <v>606</v>
      </c>
      <c r="C32" s="478">
        <v>130402</v>
      </c>
      <c r="D32" s="478">
        <v>79977</v>
      </c>
      <c r="E32" s="478">
        <v>848</v>
      </c>
      <c r="F32" s="478">
        <v>136784</v>
      </c>
      <c r="G32" s="478">
        <v>77265</v>
      </c>
      <c r="H32" s="478">
        <v>22</v>
      </c>
      <c r="I32" s="478">
        <v>2337</v>
      </c>
      <c r="J32" s="478">
        <v>1805</v>
      </c>
      <c r="K32" s="478">
        <v>1476</v>
      </c>
      <c r="L32" s="478">
        <v>269523</v>
      </c>
      <c r="M32" s="478">
        <v>159047</v>
      </c>
    </row>
    <row r="33" spans="1:13" ht="25.5" customHeight="1">
      <c r="A33" s="476" t="s">
        <v>26</v>
      </c>
      <c r="B33" s="478">
        <v>712</v>
      </c>
      <c r="C33" s="478">
        <v>92518</v>
      </c>
      <c r="D33" s="478">
        <v>59414</v>
      </c>
      <c r="E33" s="478">
        <v>745</v>
      </c>
      <c r="F33" s="478">
        <v>88234</v>
      </c>
      <c r="G33" s="478">
        <v>52192</v>
      </c>
      <c r="H33" s="478">
        <v>33</v>
      </c>
      <c r="I33" s="478">
        <v>3676</v>
      </c>
      <c r="J33" s="478">
        <v>1741</v>
      </c>
      <c r="K33" s="478">
        <v>1490</v>
      </c>
      <c r="L33" s="478">
        <v>184428</v>
      </c>
      <c r="M33" s="478">
        <v>113347</v>
      </c>
    </row>
    <row r="34" spans="1:13" ht="25.5" customHeight="1">
      <c r="A34" s="476" t="s">
        <v>27</v>
      </c>
      <c r="B34" s="478">
        <v>31</v>
      </c>
      <c r="C34" s="478">
        <v>4565</v>
      </c>
      <c r="D34" s="478">
        <v>3341</v>
      </c>
      <c r="E34" s="478">
        <v>25</v>
      </c>
      <c r="F34" s="478">
        <v>2931</v>
      </c>
      <c r="G34" s="478">
        <v>2247</v>
      </c>
      <c r="H34" s="478">
        <v>0</v>
      </c>
      <c r="I34" s="478"/>
      <c r="J34" s="478"/>
      <c r="K34" s="478">
        <v>56</v>
      </c>
      <c r="L34" s="478">
        <v>7496</v>
      </c>
      <c r="M34" s="478">
        <v>5588</v>
      </c>
    </row>
    <row r="35" spans="1:13" ht="25.5" customHeight="1">
      <c r="A35" s="476" t="s">
        <v>28</v>
      </c>
      <c r="B35" s="478">
        <v>2266</v>
      </c>
      <c r="C35" s="478">
        <v>545559</v>
      </c>
      <c r="D35" s="478">
        <v>341718</v>
      </c>
      <c r="E35" s="478">
        <v>2587</v>
      </c>
      <c r="F35" s="478">
        <v>523870</v>
      </c>
      <c r="G35" s="478">
        <v>299821</v>
      </c>
      <c r="H35" s="478">
        <v>62</v>
      </c>
      <c r="I35" s="478">
        <v>11009</v>
      </c>
      <c r="J35" s="478">
        <v>7878</v>
      </c>
      <c r="K35" s="478">
        <v>4915</v>
      </c>
      <c r="L35" s="478">
        <v>1080438</v>
      </c>
      <c r="M35" s="478">
        <v>649417</v>
      </c>
    </row>
    <row r="36" spans="1:13" ht="25.5" customHeight="1">
      <c r="A36" s="476" t="s">
        <v>29</v>
      </c>
      <c r="B36" s="478">
        <v>389</v>
      </c>
      <c r="C36" s="478">
        <v>75497</v>
      </c>
      <c r="D36" s="478">
        <v>56771</v>
      </c>
      <c r="E36" s="478">
        <v>529</v>
      </c>
      <c r="F36" s="478">
        <v>103803</v>
      </c>
      <c r="G36" s="478">
        <v>73505</v>
      </c>
      <c r="H36" s="478">
        <v>19</v>
      </c>
      <c r="I36" s="478">
        <v>1383</v>
      </c>
      <c r="J36" s="478">
        <v>758</v>
      </c>
      <c r="K36" s="478">
        <v>937</v>
      </c>
      <c r="L36" s="478">
        <v>180683</v>
      </c>
      <c r="M36" s="478">
        <v>131034</v>
      </c>
    </row>
    <row r="37" spans="1:13" ht="25.5" customHeight="1">
      <c r="A37" s="476" t="s">
        <v>30</v>
      </c>
      <c r="B37" s="478">
        <v>30</v>
      </c>
      <c r="C37" s="478">
        <v>4622</v>
      </c>
      <c r="D37" s="478">
        <v>3300</v>
      </c>
      <c r="E37" s="478">
        <v>26</v>
      </c>
      <c r="F37" s="478">
        <v>2694</v>
      </c>
      <c r="G37" s="478">
        <v>1905</v>
      </c>
      <c r="H37" s="478">
        <v>4</v>
      </c>
      <c r="I37" s="478">
        <v>340</v>
      </c>
      <c r="J37" s="478">
        <v>234</v>
      </c>
      <c r="K37" s="478">
        <v>61</v>
      </c>
      <c r="L37" s="478">
        <v>7656</v>
      </c>
      <c r="M37" s="478">
        <v>5439</v>
      </c>
    </row>
    <row r="38" spans="1:13" ht="25.5" customHeight="1">
      <c r="A38" s="476" t="s">
        <v>31</v>
      </c>
      <c r="B38" s="478">
        <v>1722</v>
      </c>
      <c r="C38" s="478">
        <v>252909</v>
      </c>
      <c r="D38" s="478">
        <v>170444</v>
      </c>
      <c r="E38" s="478">
        <v>1459</v>
      </c>
      <c r="F38" s="478">
        <v>168738</v>
      </c>
      <c r="G38" s="478">
        <v>112100</v>
      </c>
      <c r="H38" s="478">
        <v>107</v>
      </c>
      <c r="I38" s="478">
        <v>11643</v>
      </c>
      <c r="J38" s="478">
        <v>6714</v>
      </c>
      <c r="K38" s="478">
        <v>3289</v>
      </c>
      <c r="L38" s="478">
        <v>433290</v>
      </c>
      <c r="M38" s="478">
        <v>289258</v>
      </c>
    </row>
    <row r="39" spans="1:13" ht="25.5" customHeight="1">
      <c r="A39" s="476" t="s">
        <v>32</v>
      </c>
      <c r="B39" s="478">
        <v>296</v>
      </c>
      <c r="C39" s="478">
        <v>45060</v>
      </c>
      <c r="D39" s="478">
        <v>33844</v>
      </c>
      <c r="E39" s="478">
        <v>239</v>
      </c>
      <c r="F39" s="478">
        <v>33379</v>
      </c>
      <c r="G39" s="478">
        <v>22672</v>
      </c>
      <c r="H39" s="478">
        <v>15</v>
      </c>
      <c r="I39" s="478">
        <v>1091</v>
      </c>
      <c r="J39" s="478">
        <v>539</v>
      </c>
      <c r="K39" s="478">
        <v>550</v>
      </c>
      <c r="L39" s="478">
        <v>79530</v>
      </c>
      <c r="M39" s="478">
        <v>57055</v>
      </c>
    </row>
    <row r="40" spans="1:13" ht="25.5" customHeight="1">
      <c r="A40" s="476" t="s">
        <v>33</v>
      </c>
      <c r="B40" s="478">
        <v>934</v>
      </c>
      <c r="C40" s="478">
        <v>101130</v>
      </c>
      <c r="D40" s="478">
        <v>74494</v>
      </c>
      <c r="E40" s="478">
        <v>868</v>
      </c>
      <c r="F40" s="478">
        <v>70984</v>
      </c>
      <c r="G40" s="478">
        <v>46173</v>
      </c>
      <c r="H40" s="478">
        <v>33</v>
      </c>
      <c r="I40" s="478">
        <v>3097</v>
      </c>
      <c r="J40" s="478">
        <v>2868</v>
      </c>
      <c r="K40" s="478">
        <v>1835</v>
      </c>
      <c r="L40" s="478">
        <v>175211</v>
      </c>
      <c r="M40" s="478">
        <v>123535</v>
      </c>
    </row>
    <row r="41" spans="1:13" ht="25.5" customHeight="1">
      <c r="A41" s="476" t="s">
        <v>39</v>
      </c>
      <c r="B41" s="479">
        <v>18179</v>
      </c>
      <c r="C41" s="479">
        <v>3019513</v>
      </c>
      <c r="D41" s="479">
        <v>1993288</v>
      </c>
      <c r="E41" s="479">
        <v>20565</v>
      </c>
      <c r="F41" s="479">
        <v>2997623</v>
      </c>
      <c r="G41" s="479">
        <v>1856071</v>
      </c>
      <c r="H41" s="479">
        <v>910</v>
      </c>
      <c r="I41" s="479">
        <v>107792</v>
      </c>
      <c r="J41" s="479">
        <v>66771</v>
      </c>
      <c r="K41" s="479">
        <v>39658</v>
      </c>
      <c r="L41" s="479">
        <v>6124928</v>
      </c>
      <c r="M41" s="479">
        <v>3916130</v>
      </c>
    </row>
  </sheetData>
  <mergeCells count="6">
    <mergeCell ref="A1:M1"/>
    <mergeCell ref="A2:A3"/>
    <mergeCell ref="B2:D2"/>
    <mergeCell ref="E2:G2"/>
    <mergeCell ref="H2:J2"/>
    <mergeCell ref="K2:M2"/>
  </mergeCells>
  <pageMargins left="0.31496062992126" right="0.196850393700787" top="0.511811023622047" bottom="0.47244094488188998" header="0.31496062992126" footer="0.196850393700787"/>
  <pageSetup paperSize="9" scale="72" firstPageNumber="93" orientation="portrait" useFirstPageNumber="1" horizontalDpi="4294967294" verticalDpi="4294967294" r:id="rId1"/>
  <headerFooter>
    <oddFooter>&amp;L&amp;"Arial,Italic"&amp;9AISHE 2015-16&amp;CT-&amp;P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sheetPr codeName="Sheet35">
    <tabColor rgb="FF92D050"/>
  </sheetPr>
  <dimension ref="A1:M25"/>
  <sheetViews>
    <sheetView view="pageBreakPreview" topLeftCell="A22" zoomScaleSheetLayoutView="100" workbookViewId="0">
      <selection activeCell="A20" sqref="A20"/>
    </sheetView>
  </sheetViews>
  <sheetFormatPr defaultRowHeight="14.25"/>
  <cols>
    <col min="1" max="1" width="19.28515625" style="196" customWidth="1"/>
    <col min="2" max="2" width="7.7109375" style="196" customWidth="1"/>
    <col min="3" max="3" width="9.140625" style="196" customWidth="1"/>
    <col min="4" max="4" width="9" style="196" customWidth="1"/>
    <col min="5" max="5" width="7.42578125" style="196" customWidth="1"/>
    <col min="6" max="6" width="9.140625" style="196" customWidth="1"/>
    <col min="7" max="7" width="9" style="196" customWidth="1"/>
    <col min="8" max="8" width="7.42578125" style="196" customWidth="1"/>
    <col min="9" max="9" width="6.7109375" style="196" customWidth="1"/>
    <col min="10" max="10" width="7.140625" style="196" customWidth="1"/>
    <col min="11" max="11" width="8.140625" style="196" customWidth="1"/>
    <col min="12" max="13" width="9" style="196" customWidth="1"/>
    <col min="14" max="16384" width="9.140625" style="196"/>
  </cols>
  <sheetData>
    <row r="1" spans="1:13" s="195" customFormat="1" ht="38.25" customHeight="1">
      <c r="A1" s="408" t="s">
        <v>548</v>
      </c>
      <c r="B1" s="610" t="s">
        <v>494</v>
      </c>
      <c r="C1" s="610"/>
      <c r="D1" s="610"/>
      <c r="E1" s="610"/>
      <c r="F1" s="610"/>
      <c r="G1" s="610"/>
      <c r="H1" s="610"/>
      <c r="I1" s="610"/>
      <c r="J1" s="610"/>
      <c r="K1" s="610"/>
      <c r="L1" s="610"/>
      <c r="M1" s="610"/>
    </row>
    <row r="2" spans="1:13" s="199" customFormat="1" ht="15" customHeight="1">
      <c r="A2" s="691" t="s">
        <v>470</v>
      </c>
      <c r="B2" s="704" t="s">
        <v>487</v>
      </c>
      <c r="C2" s="704"/>
      <c r="D2" s="704"/>
      <c r="E2" s="704" t="s">
        <v>488</v>
      </c>
      <c r="F2" s="704"/>
      <c r="G2" s="704"/>
      <c r="H2" s="704" t="s">
        <v>489</v>
      </c>
      <c r="I2" s="704"/>
      <c r="J2" s="704"/>
      <c r="K2" s="704" t="s">
        <v>490</v>
      </c>
      <c r="L2" s="704"/>
      <c r="M2" s="704"/>
    </row>
    <row r="3" spans="1:13" s="199" customFormat="1" ht="19.5" customHeight="1">
      <c r="A3" s="691"/>
      <c r="B3" s="194" t="s">
        <v>83</v>
      </c>
      <c r="C3" s="194" t="s">
        <v>491</v>
      </c>
      <c r="D3" s="194" t="s">
        <v>492</v>
      </c>
      <c r="E3" s="194" t="s">
        <v>83</v>
      </c>
      <c r="F3" s="194" t="s">
        <v>491</v>
      </c>
      <c r="G3" s="194" t="s">
        <v>492</v>
      </c>
      <c r="H3" s="194" t="s">
        <v>83</v>
      </c>
      <c r="I3" s="194" t="s">
        <v>491</v>
      </c>
      <c r="J3" s="194" t="s">
        <v>492</v>
      </c>
      <c r="K3" s="194" t="s">
        <v>83</v>
      </c>
      <c r="L3" s="194" t="s">
        <v>491</v>
      </c>
      <c r="M3" s="194" t="s">
        <v>492</v>
      </c>
    </row>
    <row r="4" spans="1:13" ht="19.5" customHeight="1">
      <c r="A4" s="193">
        <v>1</v>
      </c>
      <c r="B4" s="192">
        <v>5</v>
      </c>
      <c r="C4" s="193">
        <v>6</v>
      </c>
      <c r="D4" s="193">
        <v>7</v>
      </c>
      <c r="E4" s="192">
        <v>8</v>
      </c>
      <c r="F4" s="193">
        <v>9</v>
      </c>
      <c r="G4" s="193">
        <v>10</v>
      </c>
      <c r="H4" s="192">
        <v>11</v>
      </c>
      <c r="I4" s="193">
        <v>12</v>
      </c>
      <c r="J4" s="193">
        <v>13</v>
      </c>
      <c r="K4" s="192">
        <v>14</v>
      </c>
      <c r="L4" s="193">
        <v>15</v>
      </c>
      <c r="M4" s="193">
        <v>16</v>
      </c>
    </row>
    <row r="5" spans="1:13" ht="27.75" customHeight="1">
      <c r="A5" s="391" t="s">
        <v>471</v>
      </c>
      <c r="B5" s="390">
        <v>257</v>
      </c>
      <c r="C5" s="390">
        <v>46476</v>
      </c>
      <c r="D5" s="390">
        <v>42066</v>
      </c>
      <c r="E5" s="390">
        <v>199</v>
      </c>
      <c r="F5" s="390">
        <v>29938</v>
      </c>
      <c r="G5" s="390">
        <v>27657</v>
      </c>
      <c r="H5" s="390">
        <v>18</v>
      </c>
      <c r="I5" s="390">
        <v>2487</v>
      </c>
      <c r="J5" s="390">
        <v>2309</v>
      </c>
      <c r="K5" s="390">
        <v>474</v>
      </c>
      <c r="L5" s="390">
        <v>78901</v>
      </c>
      <c r="M5" s="390">
        <v>72032</v>
      </c>
    </row>
    <row r="6" spans="1:13" ht="36.75" customHeight="1">
      <c r="A6" s="216" t="s">
        <v>472</v>
      </c>
      <c r="B6" s="390">
        <v>0</v>
      </c>
      <c r="C6" s="390">
        <v>0</v>
      </c>
      <c r="D6" s="390">
        <v>0</v>
      </c>
      <c r="E6" s="390">
        <v>0</v>
      </c>
      <c r="F6" s="390">
        <v>0</v>
      </c>
      <c r="G6" s="390">
        <v>0</v>
      </c>
      <c r="H6" s="390">
        <v>0</v>
      </c>
      <c r="I6" s="390">
        <v>0</v>
      </c>
      <c r="J6" s="390">
        <v>0</v>
      </c>
      <c r="K6" s="390">
        <v>0</v>
      </c>
      <c r="L6" s="390">
        <v>0</v>
      </c>
      <c r="M6" s="390">
        <v>0</v>
      </c>
    </row>
    <row r="7" spans="1:13" ht="42" customHeight="1">
      <c r="A7" s="391" t="s">
        <v>473</v>
      </c>
      <c r="B7" s="390">
        <v>445</v>
      </c>
      <c r="C7" s="390">
        <v>127823</v>
      </c>
      <c r="D7" s="390">
        <v>124628</v>
      </c>
      <c r="E7" s="390">
        <v>161</v>
      </c>
      <c r="F7" s="390">
        <v>31310</v>
      </c>
      <c r="G7" s="390">
        <v>30206</v>
      </c>
      <c r="H7" s="390">
        <v>39</v>
      </c>
      <c r="I7" s="390">
        <v>6031</v>
      </c>
      <c r="J7" s="390">
        <v>5248</v>
      </c>
      <c r="K7" s="390">
        <v>645</v>
      </c>
      <c r="L7" s="390">
        <v>165164</v>
      </c>
      <c r="M7" s="390">
        <v>160082</v>
      </c>
    </row>
    <row r="8" spans="1:13" ht="37.5" customHeight="1">
      <c r="A8" s="391" t="s">
        <v>474</v>
      </c>
      <c r="B8" s="390">
        <v>1274</v>
      </c>
      <c r="C8" s="390">
        <v>212043</v>
      </c>
      <c r="D8" s="390">
        <v>174913</v>
      </c>
      <c r="E8" s="390">
        <v>998</v>
      </c>
      <c r="F8" s="390">
        <v>167348</v>
      </c>
      <c r="G8" s="390">
        <v>149185</v>
      </c>
      <c r="H8" s="390">
        <v>67</v>
      </c>
      <c r="I8" s="390">
        <v>4824</v>
      </c>
      <c r="J8" s="390">
        <v>4118</v>
      </c>
      <c r="K8" s="390">
        <v>2339</v>
      </c>
      <c r="L8" s="390">
        <v>384215</v>
      </c>
      <c r="M8" s="390">
        <v>328216</v>
      </c>
    </row>
    <row r="9" spans="1:13" ht="34.5" customHeight="1">
      <c r="A9" s="391" t="s">
        <v>475</v>
      </c>
      <c r="B9" s="390">
        <v>1</v>
      </c>
      <c r="C9" s="390">
        <v>200</v>
      </c>
      <c r="D9" s="390">
        <v>200</v>
      </c>
      <c r="E9" s="390">
        <v>1</v>
      </c>
      <c r="F9" s="390">
        <v>150</v>
      </c>
      <c r="G9" s="390">
        <v>150</v>
      </c>
      <c r="H9" s="390">
        <v>0</v>
      </c>
      <c r="I9" s="390">
        <v>0</v>
      </c>
      <c r="J9" s="390">
        <v>0</v>
      </c>
      <c r="K9" s="390">
        <v>2</v>
      </c>
      <c r="L9" s="390">
        <v>350</v>
      </c>
      <c r="M9" s="390">
        <v>350</v>
      </c>
    </row>
    <row r="10" spans="1:13" ht="36" customHeight="1">
      <c r="A10" s="391" t="s">
        <v>476</v>
      </c>
      <c r="B10" s="390">
        <v>476</v>
      </c>
      <c r="C10" s="390">
        <v>133090</v>
      </c>
      <c r="D10" s="390">
        <v>98993</v>
      </c>
      <c r="E10" s="390">
        <v>342</v>
      </c>
      <c r="F10" s="390">
        <v>81086</v>
      </c>
      <c r="G10" s="390">
        <v>60057</v>
      </c>
      <c r="H10" s="390">
        <v>19</v>
      </c>
      <c r="I10" s="390">
        <v>3182</v>
      </c>
      <c r="J10" s="390">
        <v>2129</v>
      </c>
      <c r="K10" s="390">
        <v>837</v>
      </c>
      <c r="L10" s="390">
        <v>217358</v>
      </c>
      <c r="M10" s="390">
        <v>161179</v>
      </c>
    </row>
    <row r="11" spans="1:13" ht="39.75" customHeight="1">
      <c r="A11" s="391" t="s">
        <v>477</v>
      </c>
      <c r="B11" s="390">
        <v>6</v>
      </c>
      <c r="C11" s="390">
        <v>588</v>
      </c>
      <c r="D11" s="390">
        <v>514</v>
      </c>
      <c r="E11" s="390">
        <v>10</v>
      </c>
      <c r="F11" s="390">
        <v>1512</v>
      </c>
      <c r="G11" s="390">
        <v>1423</v>
      </c>
      <c r="H11" s="390">
        <v>11</v>
      </c>
      <c r="I11" s="390">
        <v>707</v>
      </c>
      <c r="J11" s="390">
        <v>662</v>
      </c>
      <c r="K11" s="390">
        <v>27</v>
      </c>
      <c r="L11" s="390">
        <v>2807</v>
      </c>
      <c r="M11" s="390">
        <v>2599</v>
      </c>
    </row>
    <row r="12" spans="1:13" ht="37.5" customHeight="1">
      <c r="A12" s="391" t="s">
        <v>478</v>
      </c>
      <c r="B12" s="390">
        <v>112</v>
      </c>
      <c r="C12" s="390">
        <v>20186</v>
      </c>
      <c r="D12" s="390">
        <v>19374</v>
      </c>
      <c r="E12" s="390">
        <v>53</v>
      </c>
      <c r="F12" s="390">
        <v>7366</v>
      </c>
      <c r="G12" s="390">
        <v>7010</v>
      </c>
      <c r="H12" s="390">
        <v>23</v>
      </c>
      <c r="I12" s="390">
        <v>1713</v>
      </c>
      <c r="J12" s="390">
        <v>1530</v>
      </c>
      <c r="K12" s="390">
        <v>188</v>
      </c>
      <c r="L12" s="390">
        <v>29265</v>
      </c>
      <c r="M12" s="390">
        <v>27914</v>
      </c>
    </row>
    <row r="13" spans="1:13" ht="38.25" customHeight="1">
      <c r="A13" s="391" t="s">
        <v>479</v>
      </c>
      <c r="B13" s="390">
        <v>35</v>
      </c>
      <c r="C13" s="390">
        <v>5137</v>
      </c>
      <c r="D13" s="390">
        <v>4897</v>
      </c>
      <c r="E13" s="390">
        <v>32</v>
      </c>
      <c r="F13" s="390">
        <v>7494</v>
      </c>
      <c r="G13" s="390">
        <v>7098</v>
      </c>
      <c r="H13" s="390">
        <v>5</v>
      </c>
      <c r="I13" s="390">
        <v>161</v>
      </c>
      <c r="J13" s="390">
        <v>124</v>
      </c>
      <c r="K13" s="390">
        <v>72</v>
      </c>
      <c r="L13" s="390">
        <v>12792</v>
      </c>
      <c r="M13" s="390">
        <v>12119</v>
      </c>
    </row>
    <row r="14" spans="1:13" ht="36.75" customHeight="1">
      <c r="A14" s="391" t="s">
        <v>480</v>
      </c>
      <c r="B14" s="390">
        <v>464</v>
      </c>
      <c r="C14" s="390">
        <v>339855</v>
      </c>
      <c r="D14" s="390">
        <v>290504</v>
      </c>
      <c r="E14" s="390">
        <v>449</v>
      </c>
      <c r="F14" s="390">
        <v>253305</v>
      </c>
      <c r="G14" s="390">
        <v>205694</v>
      </c>
      <c r="H14" s="390">
        <v>32</v>
      </c>
      <c r="I14" s="390">
        <v>6048</v>
      </c>
      <c r="J14" s="390">
        <v>4189</v>
      </c>
      <c r="K14" s="390">
        <v>945</v>
      </c>
      <c r="L14" s="390">
        <v>599208</v>
      </c>
      <c r="M14" s="390">
        <v>500387</v>
      </c>
    </row>
    <row r="15" spans="1:13" ht="29.25" customHeight="1">
      <c r="A15" s="391" t="s">
        <v>37</v>
      </c>
      <c r="B15" s="390">
        <v>11</v>
      </c>
      <c r="C15" s="390">
        <v>1319</v>
      </c>
      <c r="D15" s="390">
        <v>800</v>
      </c>
      <c r="E15" s="390">
        <v>20</v>
      </c>
      <c r="F15" s="390">
        <v>3458</v>
      </c>
      <c r="G15" s="390">
        <v>2859</v>
      </c>
      <c r="H15" s="390">
        <v>1</v>
      </c>
      <c r="I15" s="390">
        <v>20</v>
      </c>
      <c r="J15" s="390">
        <v>2</v>
      </c>
      <c r="K15" s="390">
        <v>32</v>
      </c>
      <c r="L15" s="390">
        <v>4797</v>
      </c>
      <c r="M15" s="390">
        <v>3661</v>
      </c>
    </row>
    <row r="16" spans="1:13" s="197" customFormat="1" ht="27" customHeight="1">
      <c r="A16" s="392" t="s">
        <v>39</v>
      </c>
      <c r="B16" s="393">
        <v>3081</v>
      </c>
      <c r="C16" s="393">
        <v>886717</v>
      </c>
      <c r="D16" s="393">
        <v>756889</v>
      </c>
      <c r="E16" s="393">
        <v>2265</v>
      </c>
      <c r="F16" s="393">
        <v>582967</v>
      </c>
      <c r="G16" s="393">
        <v>491339</v>
      </c>
      <c r="H16" s="393">
        <v>215</v>
      </c>
      <c r="I16" s="393">
        <v>25173</v>
      </c>
      <c r="J16" s="393">
        <v>20311</v>
      </c>
      <c r="K16" s="393">
        <v>5561</v>
      </c>
      <c r="L16" s="393">
        <v>1494857</v>
      </c>
      <c r="M16" s="393">
        <v>1268539</v>
      </c>
    </row>
    <row r="17" spans="1:13" s="195" customFormat="1" ht="38.25" customHeight="1">
      <c r="A17" s="408" t="s">
        <v>548</v>
      </c>
      <c r="B17" s="703" t="s">
        <v>495</v>
      </c>
      <c r="C17" s="703"/>
      <c r="D17" s="703"/>
      <c r="E17" s="703"/>
      <c r="F17" s="703"/>
      <c r="G17" s="703"/>
      <c r="H17" s="703"/>
      <c r="I17" s="703"/>
      <c r="J17" s="703"/>
      <c r="K17" s="703"/>
      <c r="L17" s="703"/>
      <c r="M17" s="703"/>
    </row>
    <row r="18" spans="1:13" ht="36.75" customHeight="1">
      <c r="A18" s="216" t="s">
        <v>471</v>
      </c>
      <c r="B18" s="390">
        <v>317</v>
      </c>
      <c r="C18" s="390">
        <v>27480</v>
      </c>
      <c r="D18" s="390">
        <v>19508</v>
      </c>
      <c r="E18" s="390">
        <v>412</v>
      </c>
      <c r="F18" s="390">
        <v>33200</v>
      </c>
      <c r="G18" s="390">
        <v>24457</v>
      </c>
      <c r="H18" s="390">
        <v>20</v>
      </c>
      <c r="I18" s="390">
        <v>1180</v>
      </c>
      <c r="J18" s="390">
        <v>983</v>
      </c>
      <c r="K18" s="390">
        <v>749</v>
      </c>
      <c r="L18" s="390">
        <v>61860</v>
      </c>
      <c r="M18" s="390">
        <v>44948</v>
      </c>
    </row>
    <row r="19" spans="1:13" ht="36" customHeight="1">
      <c r="A19" s="216" t="s">
        <v>474</v>
      </c>
      <c r="B19" s="390">
        <v>11795</v>
      </c>
      <c r="C19" s="390">
        <v>1743960</v>
      </c>
      <c r="D19" s="390">
        <v>1028679</v>
      </c>
      <c r="E19" s="390">
        <v>13571</v>
      </c>
      <c r="F19" s="390">
        <v>1904248</v>
      </c>
      <c r="G19" s="390">
        <v>1094720</v>
      </c>
      <c r="H19" s="390">
        <v>537</v>
      </c>
      <c r="I19" s="390">
        <v>66156</v>
      </c>
      <c r="J19" s="390">
        <v>36974</v>
      </c>
      <c r="K19" s="390">
        <v>25903</v>
      </c>
      <c r="L19" s="390">
        <v>3714364</v>
      </c>
      <c r="M19" s="390">
        <v>2160373</v>
      </c>
    </row>
    <row r="20" spans="1:13" s="197" customFormat="1" ht="31.5" customHeight="1">
      <c r="A20" s="392" t="s">
        <v>39</v>
      </c>
      <c r="B20" s="393">
        <v>12112</v>
      </c>
      <c r="C20" s="393">
        <v>1771440</v>
      </c>
      <c r="D20" s="393">
        <v>1048187</v>
      </c>
      <c r="E20" s="393">
        <v>13983</v>
      </c>
      <c r="F20" s="393">
        <v>1937448</v>
      </c>
      <c r="G20" s="393">
        <v>1119177</v>
      </c>
      <c r="H20" s="393">
        <v>557</v>
      </c>
      <c r="I20" s="393">
        <v>67336</v>
      </c>
      <c r="J20" s="393">
        <v>37957</v>
      </c>
      <c r="K20" s="393">
        <v>26652</v>
      </c>
      <c r="L20" s="393">
        <v>3776224</v>
      </c>
      <c r="M20" s="393">
        <v>2205321</v>
      </c>
    </row>
    <row r="24" spans="1:13">
      <c r="B24" s="198"/>
      <c r="C24" s="198"/>
      <c r="D24" s="198"/>
      <c r="E24" s="198"/>
      <c r="F24" s="198"/>
      <c r="G24" s="198"/>
    </row>
    <row r="25" spans="1:13">
      <c r="B25" s="198"/>
      <c r="C25" s="198"/>
      <c r="D25" s="198"/>
      <c r="E25" s="198"/>
      <c r="F25" s="198"/>
      <c r="G25" s="198"/>
    </row>
  </sheetData>
  <mergeCells count="7">
    <mergeCell ref="B17:M17"/>
    <mergeCell ref="B1:M1"/>
    <mergeCell ref="A2:A3"/>
    <mergeCell ref="B2:D2"/>
    <mergeCell ref="E2:G2"/>
    <mergeCell ref="H2:J2"/>
    <mergeCell ref="K2:M2"/>
  </mergeCells>
  <printOptions horizontalCentered="1"/>
  <pageMargins left="0.59055118110236204" right="0.23622047244094499" top="0.66929133858267698" bottom="0.511811023622047" header="0.23622047244094499" footer="0.23622047244094499"/>
  <pageSetup paperSize="9" scale="80" firstPageNumber="94" pageOrder="overThenDown" orientation="portrait" useFirstPageNumber="1" horizontalDpi="4294967294" verticalDpi="4294967294" r:id="rId1"/>
  <headerFooter alignWithMargins="0">
    <oddFooter>&amp;L&amp;"Arial,Italic"&amp;9AISHE 2015-16&amp;CT-&amp;P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sheetPr codeName="Sheet36">
    <tabColor rgb="FF00B0F0"/>
  </sheetPr>
  <dimension ref="A1:AC41"/>
  <sheetViews>
    <sheetView view="pageBreakPreview" zoomScaleSheetLayoutView="100" workbookViewId="0">
      <selection activeCell="A42" sqref="A42:XFD140"/>
    </sheetView>
  </sheetViews>
  <sheetFormatPr defaultRowHeight="15.75"/>
  <cols>
    <col min="1" max="1" width="5.140625" style="140" customWidth="1"/>
    <col min="2" max="2" width="23.42578125" style="140" customWidth="1"/>
    <col min="3" max="3" width="7.7109375" style="140" customWidth="1"/>
    <col min="4" max="5" width="8.140625" style="140" customWidth="1"/>
    <col min="6" max="6" width="7.28515625" style="140" customWidth="1"/>
    <col min="7" max="7" width="8.140625" style="140" customWidth="1"/>
    <col min="8" max="8" width="6.7109375" style="140" customWidth="1"/>
    <col min="9" max="11" width="9.28515625" style="140" customWidth="1"/>
    <col min="12" max="12" width="10" style="140" customWidth="1"/>
    <col min="13" max="13" width="9.85546875" style="140" customWidth="1"/>
    <col min="14" max="14" width="10.140625" style="140" customWidth="1"/>
    <col min="15" max="15" width="7.7109375" style="140" customWidth="1"/>
    <col min="16" max="16" width="7.140625" style="140" customWidth="1"/>
    <col min="17" max="17" width="7.85546875" style="140" customWidth="1"/>
    <col min="18" max="18" width="8.7109375" style="140" customWidth="1"/>
    <col min="19" max="19" width="7.5703125" style="140" customWidth="1"/>
    <col min="20" max="20" width="8.85546875" style="140" customWidth="1"/>
    <col min="21" max="21" width="6.85546875" style="140" customWidth="1"/>
    <col min="22" max="22" width="7" style="140" customWidth="1"/>
    <col min="23" max="23" width="7.5703125" style="140" customWidth="1"/>
    <col min="24" max="24" width="6.85546875" style="140" customWidth="1"/>
    <col min="25" max="25" width="7.140625" style="140" customWidth="1"/>
    <col min="26" max="26" width="7.5703125" style="140" customWidth="1"/>
    <col min="27" max="27" width="9.85546875" style="140" customWidth="1"/>
    <col min="28" max="28" width="10.42578125" style="140" customWidth="1"/>
    <col min="29" max="29" width="10.28515625" style="140" customWidth="1"/>
    <col min="30" max="16384" width="9.140625" style="140"/>
  </cols>
  <sheetData>
    <row r="1" spans="1:29" ht="27" customHeight="1">
      <c r="B1" s="427" t="s">
        <v>493</v>
      </c>
      <c r="C1" s="428" t="s">
        <v>496</v>
      </c>
      <c r="L1" s="428" t="str">
        <f>C1</f>
        <v>State-wise Out-turn/Pass-Out at various levels (based on actual response)</v>
      </c>
      <c r="U1" s="428" t="str">
        <f>C1</f>
        <v>State-wise Out-turn/Pass-Out at various levels (based on actual response)</v>
      </c>
    </row>
    <row r="2" spans="1:29" s="169" customFormat="1" ht="31.5" customHeight="1">
      <c r="A2" s="600" t="s">
        <v>86</v>
      </c>
      <c r="B2" s="602" t="s">
        <v>36</v>
      </c>
      <c r="C2" s="597" t="s">
        <v>87</v>
      </c>
      <c r="D2" s="598"/>
      <c r="E2" s="599"/>
      <c r="F2" s="597" t="s">
        <v>88</v>
      </c>
      <c r="G2" s="598"/>
      <c r="H2" s="599"/>
      <c r="I2" s="597" t="s">
        <v>89</v>
      </c>
      <c r="J2" s="598"/>
      <c r="K2" s="599"/>
      <c r="L2" s="597" t="s">
        <v>90</v>
      </c>
      <c r="M2" s="598"/>
      <c r="N2" s="599"/>
      <c r="O2" s="597" t="s">
        <v>91</v>
      </c>
      <c r="P2" s="598"/>
      <c r="Q2" s="599"/>
      <c r="R2" s="597" t="s">
        <v>92</v>
      </c>
      <c r="S2" s="598"/>
      <c r="T2" s="599"/>
      <c r="U2" s="597" t="s">
        <v>93</v>
      </c>
      <c r="V2" s="598"/>
      <c r="W2" s="599"/>
      <c r="X2" s="597" t="s">
        <v>94</v>
      </c>
      <c r="Y2" s="598"/>
      <c r="Z2" s="599"/>
      <c r="AA2" s="597" t="s">
        <v>38</v>
      </c>
      <c r="AB2" s="598"/>
      <c r="AC2" s="599"/>
    </row>
    <row r="3" spans="1:29" s="171" customFormat="1" ht="24.75" customHeight="1">
      <c r="A3" s="601"/>
      <c r="B3" s="602"/>
      <c r="C3" s="170" t="s">
        <v>95</v>
      </c>
      <c r="D3" s="170" t="s">
        <v>96</v>
      </c>
      <c r="E3" s="170" t="s">
        <v>82</v>
      </c>
      <c r="F3" s="170" t="s">
        <v>95</v>
      </c>
      <c r="G3" s="170" t="s">
        <v>96</v>
      </c>
      <c r="H3" s="170" t="s">
        <v>82</v>
      </c>
      <c r="I3" s="170" t="s">
        <v>95</v>
      </c>
      <c r="J3" s="170" t="s">
        <v>96</v>
      </c>
      <c r="K3" s="170" t="s">
        <v>82</v>
      </c>
      <c r="L3" s="170" t="s">
        <v>95</v>
      </c>
      <c r="M3" s="170" t="s">
        <v>96</v>
      </c>
      <c r="N3" s="170" t="s">
        <v>82</v>
      </c>
      <c r="O3" s="170" t="s">
        <v>95</v>
      </c>
      <c r="P3" s="170" t="s">
        <v>96</v>
      </c>
      <c r="Q3" s="170" t="s">
        <v>82</v>
      </c>
      <c r="R3" s="170" t="s">
        <v>95</v>
      </c>
      <c r="S3" s="170" t="s">
        <v>96</v>
      </c>
      <c r="T3" s="170" t="s">
        <v>82</v>
      </c>
      <c r="U3" s="170" t="s">
        <v>95</v>
      </c>
      <c r="V3" s="170" t="s">
        <v>96</v>
      </c>
      <c r="W3" s="170" t="s">
        <v>82</v>
      </c>
      <c r="X3" s="170" t="s">
        <v>95</v>
      </c>
      <c r="Y3" s="170" t="s">
        <v>96</v>
      </c>
      <c r="Z3" s="170" t="s">
        <v>82</v>
      </c>
      <c r="AA3" s="170" t="s">
        <v>95</v>
      </c>
      <c r="AB3" s="170" t="s">
        <v>96</v>
      </c>
      <c r="AC3" s="170" t="s">
        <v>82</v>
      </c>
    </row>
    <row r="4" spans="1:29" s="141" customFormat="1" ht="15" customHeight="1">
      <c r="A4" s="142">
        <v>1</v>
      </c>
      <c r="B4" s="142">
        <v>2</v>
      </c>
      <c r="C4" s="142">
        <v>3</v>
      </c>
      <c r="D4" s="142">
        <v>4</v>
      </c>
      <c r="E4" s="142">
        <v>5</v>
      </c>
      <c r="F4" s="142">
        <v>6</v>
      </c>
      <c r="G4" s="142">
        <v>7</v>
      </c>
      <c r="H4" s="142">
        <v>8</v>
      </c>
      <c r="I4" s="142">
        <v>9</v>
      </c>
      <c r="J4" s="142">
        <v>10</v>
      </c>
      <c r="K4" s="142">
        <v>11</v>
      </c>
      <c r="L4" s="142">
        <v>12</v>
      </c>
      <c r="M4" s="142">
        <v>13</v>
      </c>
      <c r="N4" s="142">
        <v>14</v>
      </c>
      <c r="O4" s="142">
        <v>15</v>
      </c>
      <c r="P4" s="142">
        <v>16</v>
      </c>
      <c r="Q4" s="142">
        <v>17</v>
      </c>
      <c r="R4" s="142">
        <v>18</v>
      </c>
      <c r="S4" s="142">
        <v>19</v>
      </c>
      <c r="T4" s="142">
        <v>20</v>
      </c>
      <c r="U4" s="142">
        <v>21</v>
      </c>
      <c r="V4" s="142">
        <v>22</v>
      </c>
      <c r="W4" s="142">
        <v>23</v>
      </c>
      <c r="X4" s="142">
        <v>24</v>
      </c>
      <c r="Y4" s="142">
        <v>25</v>
      </c>
      <c r="Z4" s="142">
        <v>26</v>
      </c>
      <c r="AA4" s="142">
        <v>27</v>
      </c>
      <c r="AB4" s="142">
        <v>28</v>
      </c>
      <c r="AC4" s="142">
        <v>29</v>
      </c>
    </row>
    <row r="5" spans="1:29" s="141" customFormat="1" ht="30.75" customHeight="1">
      <c r="A5" s="143">
        <v>1</v>
      </c>
      <c r="B5" s="144" t="s">
        <v>0</v>
      </c>
      <c r="C5" s="145">
        <v>0</v>
      </c>
      <c r="D5" s="145">
        <v>0</v>
      </c>
      <c r="E5" s="145">
        <v>0</v>
      </c>
      <c r="F5" s="145">
        <v>0</v>
      </c>
      <c r="G5" s="145">
        <v>0</v>
      </c>
      <c r="H5" s="145">
        <v>0</v>
      </c>
      <c r="I5" s="145">
        <v>67</v>
      </c>
      <c r="J5" s="145">
        <v>105</v>
      </c>
      <c r="K5" s="145">
        <v>172</v>
      </c>
      <c r="L5" s="145">
        <v>392</v>
      </c>
      <c r="M5" s="145">
        <v>629</v>
      </c>
      <c r="N5" s="145">
        <v>1021</v>
      </c>
      <c r="O5" s="145">
        <v>0</v>
      </c>
      <c r="P5" s="145">
        <v>0</v>
      </c>
      <c r="Q5" s="145">
        <v>0</v>
      </c>
      <c r="R5" s="145">
        <v>65</v>
      </c>
      <c r="S5" s="145">
        <v>54</v>
      </c>
      <c r="T5" s="145">
        <v>119</v>
      </c>
      <c r="U5" s="145">
        <v>0</v>
      </c>
      <c r="V5" s="145">
        <v>0</v>
      </c>
      <c r="W5" s="145">
        <v>0</v>
      </c>
      <c r="X5" s="145">
        <v>7</v>
      </c>
      <c r="Y5" s="145">
        <v>21</v>
      </c>
      <c r="Z5" s="145">
        <v>28</v>
      </c>
      <c r="AA5" s="145">
        <v>531</v>
      </c>
      <c r="AB5" s="145">
        <v>809</v>
      </c>
      <c r="AC5" s="145">
        <v>1340</v>
      </c>
    </row>
    <row r="6" spans="1:29" s="141" customFormat="1" ht="21.75" customHeight="1">
      <c r="A6" s="143">
        <v>2</v>
      </c>
      <c r="B6" s="147" t="s">
        <v>1</v>
      </c>
      <c r="C6" s="145">
        <v>261</v>
      </c>
      <c r="D6" s="145">
        <v>132</v>
      </c>
      <c r="E6" s="145">
        <v>393</v>
      </c>
      <c r="F6" s="145">
        <v>67</v>
      </c>
      <c r="G6" s="145">
        <v>48</v>
      </c>
      <c r="H6" s="145">
        <v>115</v>
      </c>
      <c r="I6" s="145">
        <v>47724</v>
      </c>
      <c r="J6" s="145">
        <v>38749</v>
      </c>
      <c r="K6" s="145">
        <v>86473</v>
      </c>
      <c r="L6" s="145">
        <v>137370</v>
      </c>
      <c r="M6" s="145">
        <v>119114</v>
      </c>
      <c r="N6" s="145">
        <v>256484</v>
      </c>
      <c r="O6" s="145">
        <v>354</v>
      </c>
      <c r="P6" s="145">
        <v>242</v>
      </c>
      <c r="Q6" s="145">
        <v>596</v>
      </c>
      <c r="R6" s="145">
        <v>15810</v>
      </c>
      <c r="S6" s="145">
        <v>18566</v>
      </c>
      <c r="T6" s="145">
        <v>34376</v>
      </c>
      <c r="U6" s="145">
        <v>152</v>
      </c>
      <c r="V6" s="145">
        <v>234</v>
      </c>
      <c r="W6" s="145">
        <v>386</v>
      </c>
      <c r="X6" s="145">
        <v>533</v>
      </c>
      <c r="Y6" s="145">
        <v>278</v>
      </c>
      <c r="Z6" s="145">
        <v>811</v>
      </c>
      <c r="AA6" s="145">
        <v>202271</v>
      </c>
      <c r="AB6" s="145">
        <v>177363</v>
      </c>
      <c r="AC6" s="145">
        <v>379634</v>
      </c>
    </row>
    <row r="7" spans="1:29" s="141" customFormat="1" ht="21.75" customHeight="1">
      <c r="A7" s="143">
        <v>3</v>
      </c>
      <c r="B7" s="147" t="s">
        <v>2</v>
      </c>
      <c r="C7" s="145">
        <v>11</v>
      </c>
      <c r="D7" s="145">
        <v>4</v>
      </c>
      <c r="E7" s="145">
        <v>15</v>
      </c>
      <c r="F7" s="145">
        <v>17</v>
      </c>
      <c r="G7" s="145">
        <v>17</v>
      </c>
      <c r="H7" s="145">
        <v>34</v>
      </c>
      <c r="I7" s="145">
        <v>301</v>
      </c>
      <c r="J7" s="145">
        <v>385</v>
      </c>
      <c r="K7" s="145">
        <v>686</v>
      </c>
      <c r="L7" s="145">
        <v>2700</v>
      </c>
      <c r="M7" s="145">
        <v>2870</v>
      </c>
      <c r="N7" s="145">
        <v>5570</v>
      </c>
      <c r="O7" s="145">
        <v>50</v>
      </c>
      <c r="P7" s="145">
        <v>48</v>
      </c>
      <c r="Q7" s="145">
        <v>98</v>
      </c>
      <c r="R7" s="145">
        <v>340</v>
      </c>
      <c r="S7" s="145">
        <v>114</v>
      </c>
      <c r="T7" s="145">
        <v>454</v>
      </c>
      <c r="U7" s="145">
        <v>310</v>
      </c>
      <c r="V7" s="145">
        <v>235</v>
      </c>
      <c r="W7" s="145">
        <v>545</v>
      </c>
      <c r="X7" s="145">
        <v>0</v>
      </c>
      <c r="Y7" s="145">
        <v>0</v>
      </c>
      <c r="Z7" s="145">
        <v>0</v>
      </c>
      <c r="AA7" s="145">
        <v>3729</v>
      </c>
      <c r="AB7" s="145">
        <v>3673</v>
      </c>
      <c r="AC7" s="145">
        <v>7402</v>
      </c>
    </row>
    <row r="8" spans="1:29" s="141" customFormat="1" ht="21.75" customHeight="1">
      <c r="A8" s="143">
        <v>4</v>
      </c>
      <c r="B8" s="147" t="s">
        <v>3</v>
      </c>
      <c r="C8" s="145">
        <v>348</v>
      </c>
      <c r="D8" s="145">
        <v>242</v>
      </c>
      <c r="E8" s="145">
        <v>590</v>
      </c>
      <c r="F8" s="145">
        <v>11</v>
      </c>
      <c r="G8" s="145">
        <v>47</v>
      </c>
      <c r="H8" s="145">
        <v>58</v>
      </c>
      <c r="I8" s="145">
        <v>5262</v>
      </c>
      <c r="J8" s="145">
        <v>6682</v>
      </c>
      <c r="K8" s="145">
        <v>11944</v>
      </c>
      <c r="L8" s="145">
        <v>44514</v>
      </c>
      <c r="M8" s="145">
        <v>45366</v>
      </c>
      <c r="N8" s="145">
        <v>89880</v>
      </c>
      <c r="O8" s="145">
        <v>428</v>
      </c>
      <c r="P8" s="145">
        <v>411</v>
      </c>
      <c r="Q8" s="145">
        <v>839</v>
      </c>
      <c r="R8" s="145">
        <v>10242</v>
      </c>
      <c r="S8" s="145">
        <v>7612</v>
      </c>
      <c r="T8" s="145">
        <v>17854</v>
      </c>
      <c r="U8" s="145">
        <v>628</v>
      </c>
      <c r="V8" s="145">
        <v>923</v>
      </c>
      <c r="W8" s="145">
        <v>1551</v>
      </c>
      <c r="X8" s="145">
        <v>274</v>
      </c>
      <c r="Y8" s="145">
        <v>396</v>
      </c>
      <c r="Z8" s="145">
        <v>670</v>
      </c>
      <c r="AA8" s="145">
        <v>61707</v>
      </c>
      <c r="AB8" s="145">
        <v>61679</v>
      </c>
      <c r="AC8" s="145">
        <v>123386</v>
      </c>
    </row>
    <row r="9" spans="1:29" s="141" customFormat="1" ht="21.75" customHeight="1">
      <c r="A9" s="143">
        <v>5</v>
      </c>
      <c r="B9" s="147" t="s">
        <v>4</v>
      </c>
      <c r="C9" s="145">
        <v>603</v>
      </c>
      <c r="D9" s="145">
        <v>394</v>
      </c>
      <c r="E9" s="145">
        <v>997</v>
      </c>
      <c r="F9" s="145">
        <v>0</v>
      </c>
      <c r="G9" s="145">
        <v>0</v>
      </c>
      <c r="H9" s="145">
        <v>0</v>
      </c>
      <c r="I9" s="145">
        <v>17969</v>
      </c>
      <c r="J9" s="145">
        <v>12980</v>
      </c>
      <c r="K9" s="145">
        <v>30949</v>
      </c>
      <c r="L9" s="145">
        <v>179033</v>
      </c>
      <c r="M9" s="145">
        <v>129338</v>
      </c>
      <c r="N9" s="145">
        <v>308371</v>
      </c>
      <c r="O9" s="145">
        <v>329</v>
      </c>
      <c r="P9" s="145">
        <v>196</v>
      </c>
      <c r="Q9" s="145">
        <v>525</v>
      </c>
      <c r="R9" s="145">
        <v>4220</v>
      </c>
      <c r="S9" s="145">
        <v>2201</v>
      </c>
      <c r="T9" s="145">
        <v>6421</v>
      </c>
      <c r="U9" s="145">
        <v>185</v>
      </c>
      <c r="V9" s="145">
        <v>123</v>
      </c>
      <c r="W9" s="145">
        <v>308</v>
      </c>
      <c r="X9" s="145">
        <v>141</v>
      </c>
      <c r="Y9" s="145">
        <v>39</v>
      </c>
      <c r="Z9" s="145">
        <v>180</v>
      </c>
      <c r="AA9" s="145">
        <v>202480</v>
      </c>
      <c r="AB9" s="145">
        <v>145271</v>
      </c>
      <c r="AC9" s="145">
        <v>347751</v>
      </c>
    </row>
    <row r="10" spans="1:29" s="141" customFormat="1" ht="21.75" customHeight="1">
      <c r="A10" s="143">
        <v>6</v>
      </c>
      <c r="B10" s="147" t="s">
        <v>5</v>
      </c>
      <c r="C10" s="145">
        <v>83</v>
      </c>
      <c r="D10" s="145">
        <v>25</v>
      </c>
      <c r="E10" s="145">
        <v>108</v>
      </c>
      <c r="F10" s="145">
        <v>146</v>
      </c>
      <c r="G10" s="145">
        <v>54</v>
      </c>
      <c r="H10" s="145">
        <v>200</v>
      </c>
      <c r="I10" s="145">
        <v>1791</v>
      </c>
      <c r="J10" s="145">
        <v>4389</v>
      </c>
      <c r="K10" s="145">
        <v>6180</v>
      </c>
      <c r="L10" s="145">
        <v>5303</v>
      </c>
      <c r="M10" s="145">
        <v>7054</v>
      </c>
      <c r="N10" s="145">
        <v>12357</v>
      </c>
      <c r="O10" s="145">
        <v>172</v>
      </c>
      <c r="P10" s="145">
        <v>342</v>
      </c>
      <c r="Q10" s="145">
        <v>514</v>
      </c>
      <c r="R10" s="145">
        <v>387</v>
      </c>
      <c r="S10" s="145">
        <v>505</v>
      </c>
      <c r="T10" s="145">
        <v>892</v>
      </c>
      <c r="U10" s="145">
        <v>57</v>
      </c>
      <c r="V10" s="145">
        <v>73</v>
      </c>
      <c r="W10" s="145">
        <v>130</v>
      </c>
      <c r="X10" s="145">
        <v>160</v>
      </c>
      <c r="Y10" s="145">
        <v>162</v>
      </c>
      <c r="Z10" s="145">
        <v>322</v>
      </c>
      <c r="AA10" s="145">
        <v>8099</v>
      </c>
      <c r="AB10" s="145">
        <v>12604</v>
      </c>
      <c r="AC10" s="145">
        <v>20703</v>
      </c>
    </row>
    <row r="11" spans="1:29" s="141" customFormat="1" ht="21.75" customHeight="1">
      <c r="A11" s="143">
        <v>7</v>
      </c>
      <c r="B11" s="147" t="s">
        <v>6</v>
      </c>
      <c r="C11" s="145">
        <v>104</v>
      </c>
      <c r="D11" s="145">
        <v>61</v>
      </c>
      <c r="E11" s="145">
        <v>165</v>
      </c>
      <c r="F11" s="145">
        <v>131</v>
      </c>
      <c r="G11" s="145">
        <v>83</v>
      </c>
      <c r="H11" s="145">
        <v>214</v>
      </c>
      <c r="I11" s="145">
        <v>9927</v>
      </c>
      <c r="J11" s="145">
        <v>11067</v>
      </c>
      <c r="K11" s="145">
        <v>20994</v>
      </c>
      <c r="L11" s="145">
        <v>39175</v>
      </c>
      <c r="M11" s="145">
        <v>43676</v>
      </c>
      <c r="N11" s="145">
        <v>82851</v>
      </c>
      <c r="O11" s="145">
        <v>7565</v>
      </c>
      <c r="P11" s="145">
        <v>6804</v>
      </c>
      <c r="Q11" s="145">
        <v>14369</v>
      </c>
      <c r="R11" s="145">
        <v>11101</v>
      </c>
      <c r="S11" s="145">
        <v>8817</v>
      </c>
      <c r="T11" s="145">
        <v>19918</v>
      </c>
      <c r="U11" s="145">
        <v>100</v>
      </c>
      <c r="V11" s="145">
        <v>190</v>
      </c>
      <c r="W11" s="145">
        <v>290</v>
      </c>
      <c r="X11" s="145">
        <v>110</v>
      </c>
      <c r="Y11" s="145">
        <v>142</v>
      </c>
      <c r="Z11" s="145">
        <v>252</v>
      </c>
      <c r="AA11" s="145">
        <v>68213</v>
      </c>
      <c r="AB11" s="145">
        <v>70840</v>
      </c>
      <c r="AC11" s="145">
        <v>139053</v>
      </c>
    </row>
    <row r="12" spans="1:29" s="141" customFormat="1" ht="21.75" customHeight="1">
      <c r="A12" s="143">
        <v>8</v>
      </c>
      <c r="B12" s="147" t="s">
        <v>7</v>
      </c>
      <c r="C12" s="145">
        <v>0</v>
      </c>
      <c r="D12" s="145">
        <v>0</v>
      </c>
      <c r="E12" s="145">
        <v>0</v>
      </c>
      <c r="F12" s="145">
        <v>0</v>
      </c>
      <c r="G12" s="145">
        <v>0</v>
      </c>
      <c r="H12" s="145">
        <v>0</v>
      </c>
      <c r="I12" s="145">
        <v>72</v>
      </c>
      <c r="J12" s="145">
        <v>63</v>
      </c>
      <c r="K12" s="145">
        <v>135</v>
      </c>
      <c r="L12" s="145">
        <v>257</v>
      </c>
      <c r="M12" s="145">
        <v>417</v>
      </c>
      <c r="N12" s="145">
        <v>674</v>
      </c>
      <c r="O12" s="145">
        <v>0</v>
      </c>
      <c r="P12" s="145">
        <v>19</v>
      </c>
      <c r="Q12" s="145">
        <v>19</v>
      </c>
      <c r="R12" s="145">
        <v>52</v>
      </c>
      <c r="S12" s="145">
        <v>10</v>
      </c>
      <c r="T12" s="145">
        <v>62</v>
      </c>
      <c r="U12" s="145">
        <v>0</v>
      </c>
      <c r="V12" s="145">
        <v>0</v>
      </c>
      <c r="W12" s="145">
        <v>0</v>
      </c>
      <c r="X12" s="145">
        <v>0</v>
      </c>
      <c r="Y12" s="145">
        <v>0</v>
      </c>
      <c r="Z12" s="145">
        <v>0</v>
      </c>
      <c r="AA12" s="145">
        <v>381</v>
      </c>
      <c r="AB12" s="145">
        <v>509</v>
      </c>
      <c r="AC12" s="145">
        <v>890</v>
      </c>
    </row>
    <row r="13" spans="1:29" s="141" customFormat="1" ht="21.75" customHeight="1">
      <c r="A13" s="143">
        <v>9</v>
      </c>
      <c r="B13" s="147" t="s">
        <v>68</v>
      </c>
      <c r="C13" s="145">
        <v>0</v>
      </c>
      <c r="D13" s="145">
        <v>0</v>
      </c>
      <c r="E13" s="145">
        <v>0</v>
      </c>
      <c r="F13" s="145">
        <v>0</v>
      </c>
      <c r="G13" s="145">
        <v>0</v>
      </c>
      <c r="H13" s="145">
        <v>0</v>
      </c>
      <c r="I13" s="145">
        <v>0</v>
      </c>
      <c r="J13" s="145">
        <v>0</v>
      </c>
      <c r="K13" s="145">
        <v>0</v>
      </c>
      <c r="L13" s="145">
        <v>118</v>
      </c>
      <c r="M13" s="145">
        <v>262</v>
      </c>
      <c r="N13" s="145">
        <v>380</v>
      </c>
      <c r="O13" s="145">
        <v>0</v>
      </c>
      <c r="P13" s="145">
        <v>0</v>
      </c>
      <c r="Q13" s="145">
        <v>0</v>
      </c>
      <c r="R13" s="145">
        <v>125</v>
      </c>
      <c r="S13" s="145">
        <v>37</v>
      </c>
      <c r="T13" s="145">
        <v>162</v>
      </c>
      <c r="U13" s="145">
        <v>0</v>
      </c>
      <c r="V13" s="145">
        <v>0</v>
      </c>
      <c r="W13" s="145">
        <v>0</v>
      </c>
      <c r="X13" s="145">
        <v>0</v>
      </c>
      <c r="Y13" s="145">
        <v>0</v>
      </c>
      <c r="Z13" s="145">
        <v>0</v>
      </c>
      <c r="AA13" s="145">
        <v>243</v>
      </c>
      <c r="AB13" s="145">
        <v>299</v>
      </c>
      <c r="AC13" s="145">
        <v>542</v>
      </c>
    </row>
    <row r="14" spans="1:29" s="141" customFormat="1" ht="21.75" customHeight="1">
      <c r="A14" s="143">
        <v>10</v>
      </c>
      <c r="B14" s="147" t="s">
        <v>8</v>
      </c>
      <c r="C14" s="145">
        <v>1255</v>
      </c>
      <c r="D14" s="145">
        <v>352</v>
      </c>
      <c r="E14" s="145">
        <v>1607</v>
      </c>
      <c r="F14" s="145">
        <v>540</v>
      </c>
      <c r="G14" s="145">
        <v>47</v>
      </c>
      <c r="H14" s="145">
        <v>587</v>
      </c>
      <c r="I14" s="145">
        <v>52188</v>
      </c>
      <c r="J14" s="145">
        <v>39227</v>
      </c>
      <c r="K14" s="145">
        <v>91415</v>
      </c>
      <c r="L14" s="145">
        <v>115698</v>
      </c>
      <c r="M14" s="145">
        <v>72574</v>
      </c>
      <c r="N14" s="145">
        <v>188272</v>
      </c>
      <c r="O14" s="145">
        <v>20079</v>
      </c>
      <c r="P14" s="145">
        <v>10624</v>
      </c>
      <c r="Q14" s="145">
        <v>30703</v>
      </c>
      <c r="R14" s="145">
        <v>15332</v>
      </c>
      <c r="S14" s="145">
        <v>9841</v>
      </c>
      <c r="T14" s="145">
        <v>25173</v>
      </c>
      <c r="U14" s="145">
        <v>616</v>
      </c>
      <c r="V14" s="145">
        <v>403</v>
      </c>
      <c r="W14" s="145">
        <v>1019</v>
      </c>
      <c r="X14" s="145">
        <v>363</v>
      </c>
      <c r="Y14" s="145">
        <v>132</v>
      </c>
      <c r="Z14" s="145">
        <v>495</v>
      </c>
      <c r="AA14" s="145">
        <v>206071</v>
      </c>
      <c r="AB14" s="145">
        <v>133200</v>
      </c>
      <c r="AC14" s="145">
        <v>339271</v>
      </c>
    </row>
    <row r="15" spans="1:29" s="141" customFormat="1" ht="21.75" customHeight="1">
      <c r="A15" s="143">
        <v>11</v>
      </c>
      <c r="B15" s="147" t="s">
        <v>9</v>
      </c>
      <c r="C15" s="145">
        <v>17</v>
      </c>
      <c r="D15" s="145">
        <v>21</v>
      </c>
      <c r="E15" s="145">
        <v>38</v>
      </c>
      <c r="F15" s="145">
        <v>1</v>
      </c>
      <c r="G15" s="145">
        <v>2</v>
      </c>
      <c r="H15" s="145">
        <v>3</v>
      </c>
      <c r="I15" s="145">
        <v>683</v>
      </c>
      <c r="J15" s="145">
        <v>1267</v>
      </c>
      <c r="K15" s="145">
        <v>1950</v>
      </c>
      <c r="L15" s="145">
        <v>2666</v>
      </c>
      <c r="M15" s="145">
        <v>4930</v>
      </c>
      <c r="N15" s="145">
        <v>7596</v>
      </c>
      <c r="O15" s="145">
        <v>24</v>
      </c>
      <c r="P15" s="145">
        <v>32</v>
      </c>
      <c r="Q15" s="145">
        <v>56</v>
      </c>
      <c r="R15" s="145">
        <v>1508</v>
      </c>
      <c r="S15" s="145">
        <v>225</v>
      </c>
      <c r="T15" s="145">
        <v>1733</v>
      </c>
      <c r="U15" s="145">
        <v>8</v>
      </c>
      <c r="V15" s="145">
        <v>0</v>
      </c>
      <c r="W15" s="145">
        <v>8</v>
      </c>
      <c r="X15" s="145">
        <v>7</v>
      </c>
      <c r="Y15" s="145">
        <v>23</v>
      </c>
      <c r="Z15" s="145">
        <v>30</v>
      </c>
      <c r="AA15" s="145">
        <v>4914</v>
      </c>
      <c r="AB15" s="145">
        <v>6500</v>
      </c>
      <c r="AC15" s="145">
        <v>11414</v>
      </c>
    </row>
    <row r="16" spans="1:29" s="141" customFormat="1" ht="21.75" customHeight="1">
      <c r="A16" s="143">
        <v>12</v>
      </c>
      <c r="B16" s="147" t="s">
        <v>10</v>
      </c>
      <c r="C16" s="145">
        <v>661</v>
      </c>
      <c r="D16" s="145">
        <v>275</v>
      </c>
      <c r="E16" s="145">
        <v>936</v>
      </c>
      <c r="F16" s="145">
        <v>205</v>
      </c>
      <c r="G16" s="145">
        <v>189</v>
      </c>
      <c r="H16" s="145">
        <v>394</v>
      </c>
      <c r="I16" s="145">
        <v>27085</v>
      </c>
      <c r="J16" s="145">
        <v>30152</v>
      </c>
      <c r="K16" s="145">
        <v>57237</v>
      </c>
      <c r="L16" s="145">
        <v>131508</v>
      </c>
      <c r="M16" s="145">
        <v>131824</v>
      </c>
      <c r="N16" s="145">
        <v>263332</v>
      </c>
      <c r="O16" s="145">
        <v>2129</v>
      </c>
      <c r="P16" s="145">
        <v>2376</v>
      </c>
      <c r="Q16" s="145">
        <v>4505</v>
      </c>
      <c r="R16" s="145">
        <v>23411</v>
      </c>
      <c r="S16" s="145">
        <v>10692</v>
      </c>
      <c r="T16" s="145">
        <v>34103</v>
      </c>
      <c r="U16" s="145">
        <v>8544</v>
      </c>
      <c r="V16" s="145">
        <v>2243</v>
      </c>
      <c r="W16" s="145">
        <v>10787</v>
      </c>
      <c r="X16" s="145">
        <v>712</v>
      </c>
      <c r="Y16" s="145">
        <v>828</v>
      </c>
      <c r="Z16" s="145">
        <v>1540</v>
      </c>
      <c r="AA16" s="145">
        <v>194255</v>
      </c>
      <c r="AB16" s="145">
        <v>178579</v>
      </c>
      <c r="AC16" s="145">
        <v>372834</v>
      </c>
    </row>
    <row r="17" spans="1:29" s="141" customFormat="1" ht="21.75" customHeight="1">
      <c r="A17" s="143">
        <v>13</v>
      </c>
      <c r="B17" s="147" t="s">
        <v>11</v>
      </c>
      <c r="C17" s="145">
        <v>188</v>
      </c>
      <c r="D17" s="145">
        <v>186</v>
      </c>
      <c r="E17" s="145">
        <v>374</v>
      </c>
      <c r="F17" s="145">
        <v>119</v>
      </c>
      <c r="G17" s="145">
        <v>190</v>
      </c>
      <c r="H17" s="145">
        <v>309</v>
      </c>
      <c r="I17" s="145">
        <v>10728</v>
      </c>
      <c r="J17" s="145">
        <v>20826</v>
      </c>
      <c r="K17" s="145">
        <v>31554</v>
      </c>
      <c r="L17" s="145">
        <v>46280</v>
      </c>
      <c r="M17" s="145">
        <v>74478</v>
      </c>
      <c r="N17" s="145">
        <v>120758</v>
      </c>
      <c r="O17" s="145">
        <v>728</v>
      </c>
      <c r="P17" s="145">
        <v>658</v>
      </c>
      <c r="Q17" s="145">
        <v>1386</v>
      </c>
      <c r="R17" s="145">
        <v>9223</v>
      </c>
      <c r="S17" s="145">
        <v>6588</v>
      </c>
      <c r="T17" s="145">
        <v>15811</v>
      </c>
      <c r="U17" s="145">
        <v>583</v>
      </c>
      <c r="V17" s="145">
        <v>1301</v>
      </c>
      <c r="W17" s="145">
        <v>1884</v>
      </c>
      <c r="X17" s="145">
        <v>464</v>
      </c>
      <c r="Y17" s="145">
        <v>682</v>
      </c>
      <c r="Z17" s="145">
        <v>1146</v>
      </c>
      <c r="AA17" s="145">
        <v>68313</v>
      </c>
      <c r="AB17" s="145">
        <v>104909</v>
      </c>
      <c r="AC17" s="145">
        <v>173222</v>
      </c>
    </row>
    <row r="18" spans="1:29" s="141" customFormat="1" ht="21.75" customHeight="1">
      <c r="A18" s="143">
        <v>14</v>
      </c>
      <c r="B18" s="147" t="s">
        <v>12</v>
      </c>
      <c r="C18" s="145">
        <v>144</v>
      </c>
      <c r="D18" s="145">
        <v>133</v>
      </c>
      <c r="E18" s="145">
        <v>277</v>
      </c>
      <c r="F18" s="145">
        <v>102</v>
      </c>
      <c r="G18" s="145">
        <v>167</v>
      </c>
      <c r="H18" s="145">
        <v>269</v>
      </c>
      <c r="I18" s="145">
        <v>4766</v>
      </c>
      <c r="J18" s="145">
        <v>6881</v>
      </c>
      <c r="K18" s="145">
        <v>11647</v>
      </c>
      <c r="L18" s="145">
        <v>16405</v>
      </c>
      <c r="M18" s="145">
        <v>24940</v>
      </c>
      <c r="N18" s="145">
        <v>41345</v>
      </c>
      <c r="O18" s="145">
        <v>213</v>
      </c>
      <c r="P18" s="145">
        <v>432</v>
      </c>
      <c r="Q18" s="145">
        <v>645</v>
      </c>
      <c r="R18" s="145">
        <v>2231</v>
      </c>
      <c r="S18" s="145">
        <v>3488</v>
      </c>
      <c r="T18" s="145">
        <v>5719</v>
      </c>
      <c r="U18" s="145">
        <v>344</v>
      </c>
      <c r="V18" s="145">
        <v>369</v>
      </c>
      <c r="W18" s="145">
        <v>713</v>
      </c>
      <c r="X18" s="145">
        <v>52</v>
      </c>
      <c r="Y18" s="145">
        <v>34</v>
      </c>
      <c r="Z18" s="145">
        <v>86</v>
      </c>
      <c r="AA18" s="145">
        <v>24257</v>
      </c>
      <c r="AB18" s="145">
        <v>36444</v>
      </c>
      <c r="AC18" s="145">
        <v>60701</v>
      </c>
    </row>
    <row r="19" spans="1:29" s="141" customFormat="1" ht="21.75" customHeight="1">
      <c r="A19" s="143">
        <v>15</v>
      </c>
      <c r="B19" s="147" t="s">
        <v>13</v>
      </c>
      <c r="C19" s="145">
        <v>132</v>
      </c>
      <c r="D19" s="145">
        <v>98</v>
      </c>
      <c r="E19" s="145">
        <v>230</v>
      </c>
      <c r="F19" s="145">
        <v>99</v>
      </c>
      <c r="G19" s="145">
        <v>113</v>
      </c>
      <c r="H19" s="145">
        <v>212</v>
      </c>
      <c r="I19" s="145">
        <v>6956</v>
      </c>
      <c r="J19" s="145">
        <v>2951</v>
      </c>
      <c r="K19" s="145">
        <v>9907</v>
      </c>
      <c r="L19" s="145">
        <v>24456</v>
      </c>
      <c r="M19" s="145">
        <v>31527</v>
      </c>
      <c r="N19" s="145">
        <v>55983</v>
      </c>
      <c r="O19" s="145">
        <v>168</v>
      </c>
      <c r="P19" s="145">
        <v>83</v>
      </c>
      <c r="Q19" s="145">
        <v>251</v>
      </c>
      <c r="R19" s="145">
        <v>1095</v>
      </c>
      <c r="S19" s="145">
        <v>506</v>
      </c>
      <c r="T19" s="145">
        <v>1601</v>
      </c>
      <c r="U19" s="145">
        <v>0</v>
      </c>
      <c r="V19" s="145">
        <v>0</v>
      </c>
      <c r="W19" s="145">
        <v>0</v>
      </c>
      <c r="X19" s="145">
        <v>352</v>
      </c>
      <c r="Y19" s="145">
        <v>538</v>
      </c>
      <c r="Z19" s="145">
        <v>890</v>
      </c>
      <c r="AA19" s="145">
        <v>33258</v>
      </c>
      <c r="AB19" s="145">
        <v>35816</v>
      </c>
      <c r="AC19" s="145">
        <v>69074</v>
      </c>
    </row>
    <row r="20" spans="1:29" s="141" customFormat="1" ht="21.75" customHeight="1">
      <c r="A20" s="143">
        <v>16</v>
      </c>
      <c r="B20" s="147" t="s">
        <v>14</v>
      </c>
      <c r="C20" s="145">
        <v>416</v>
      </c>
      <c r="D20" s="145">
        <v>257</v>
      </c>
      <c r="E20" s="145">
        <v>673</v>
      </c>
      <c r="F20" s="145">
        <v>103</v>
      </c>
      <c r="G20" s="145">
        <v>149</v>
      </c>
      <c r="H20" s="145">
        <v>252</v>
      </c>
      <c r="I20" s="145">
        <v>5099</v>
      </c>
      <c r="J20" s="145">
        <v>6691</v>
      </c>
      <c r="K20" s="145">
        <v>11790</v>
      </c>
      <c r="L20" s="145">
        <v>47822</v>
      </c>
      <c r="M20" s="145">
        <v>50220</v>
      </c>
      <c r="N20" s="145">
        <v>98042</v>
      </c>
      <c r="O20" s="145">
        <v>987</v>
      </c>
      <c r="P20" s="145">
        <v>384</v>
      </c>
      <c r="Q20" s="145">
        <v>1371</v>
      </c>
      <c r="R20" s="145">
        <v>2904</v>
      </c>
      <c r="S20" s="145">
        <v>1064</v>
      </c>
      <c r="T20" s="145">
        <v>3968</v>
      </c>
      <c r="U20" s="145">
        <v>38</v>
      </c>
      <c r="V20" s="145">
        <v>255</v>
      </c>
      <c r="W20" s="145">
        <v>293</v>
      </c>
      <c r="X20" s="145">
        <v>441</v>
      </c>
      <c r="Y20" s="145">
        <v>385</v>
      </c>
      <c r="Z20" s="145">
        <v>826</v>
      </c>
      <c r="AA20" s="145">
        <v>57810</v>
      </c>
      <c r="AB20" s="145">
        <v>59405</v>
      </c>
      <c r="AC20" s="145">
        <v>117215</v>
      </c>
    </row>
    <row r="21" spans="1:29" s="141" customFormat="1" ht="21.75" customHeight="1">
      <c r="A21" s="143">
        <v>17</v>
      </c>
      <c r="B21" s="147" t="s">
        <v>15</v>
      </c>
      <c r="C21" s="145">
        <v>1245</v>
      </c>
      <c r="D21" s="145">
        <v>700</v>
      </c>
      <c r="E21" s="145">
        <v>1945</v>
      </c>
      <c r="F21" s="145">
        <v>75</v>
      </c>
      <c r="G21" s="145">
        <v>157</v>
      </c>
      <c r="H21" s="145">
        <v>232</v>
      </c>
      <c r="I21" s="145">
        <v>43737</v>
      </c>
      <c r="J21" s="145">
        <v>48042</v>
      </c>
      <c r="K21" s="145">
        <v>91779</v>
      </c>
      <c r="L21" s="145">
        <v>157443</v>
      </c>
      <c r="M21" s="145">
        <v>188517</v>
      </c>
      <c r="N21" s="145">
        <v>345960</v>
      </c>
      <c r="O21" s="145">
        <v>1773</v>
      </c>
      <c r="P21" s="145">
        <v>1550</v>
      </c>
      <c r="Q21" s="145">
        <v>3323</v>
      </c>
      <c r="R21" s="145">
        <v>28858</v>
      </c>
      <c r="S21" s="145">
        <v>24024</v>
      </c>
      <c r="T21" s="145">
        <v>52882</v>
      </c>
      <c r="U21" s="145">
        <v>1084</v>
      </c>
      <c r="V21" s="145">
        <v>1444</v>
      </c>
      <c r="W21" s="145">
        <v>2528</v>
      </c>
      <c r="X21" s="145">
        <v>393</v>
      </c>
      <c r="Y21" s="145">
        <v>507</v>
      </c>
      <c r="Z21" s="145">
        <v>900</v>
      </c>
      <c r="AA21" s="145">
        <v>234608</v>
      </c>
      <c r="AB21" s="145">
        <v>264941</v>
      </c>
      <c r="AC21" s="145">
        <v>499549</v>
      </c>
    </row>
    <row r="22" spans="1:29" s="141" customFormat="1" ht="21.75" customHeight="1">
      <c r="A22" s="143">
        <v>18</v>
      </c>
      <c r="B22" s="147" t="s">
        <v>16</v>
      </c>
      <c r="C22" s="145">
        <v>201</v>
      </c>
      <c r="D22" s="145">
        <v>230</v>
      </c>
      <c r="E22" s="145">
        <v>431</v>
      </c>
      <c r="F22" s="145">
        <v>135</v>
      </c>
      <c r="G22" s="145">
        <v>460</v>
      </c>
      <c r="H22" s="145">
        <v>595</v>
      </c>
      <c r="I22" s="145">
        <v>8880</v>
      </c>
      <c r="J22" s="145">
        <v>20531</v>
      </c>
      <c r="K22" s="145">
        <v>29411</v>
      </c>
      <c r="L22" s="145">
        <v>42759</v>
      </c>
      <c r="M22" s="145">
        <v>87110</v>
      </c>
      <c r="N22" s="145">
        <v>129869</v>
      </c>
      <c r="O22" s="145">
        <v>102</v>
      </c>
      <c r="P22" s="145">
        <v>158</v>
      </c>
      <c r="Q22" s="145">
        <v>260</v>
      </c>
      <c r="R22" s="145">
        <v>5458</v>
      </c>
      <c r="S22" s="145">
        <v>9182</v>
      </c>
      <c r="T22" s="145">
        <v>14640</v>
      </c>
      <c r="U22" s="145">
        <v>125</v>
      </c>
      <c r="V22" s="145">
        <v>933</v>
      </c>
      <c r="W22" s="145">
        <v>1058</v>
      </c>
      <c r="X22" s="145">
        <v>288</v>
      </c>
      <c r="Y22" s="145">
        <v>346</v>
      </c>
      <c r="Z22" s="145">
        <v>634</v>
      </c>
      <c r="AA22" s="145">
        <v>57948</v>
      </c>
      <c r="AB22" s="145">
        <v>118950</v>
      </c>
      <c r="AC22" s="145">
        <v>176898</v>
      </c>
    </row>
    <row r="23" spans="1:29" s="141" customFormat="1" ht="21.75" customHeight="1">
      <c r="A23" s="143">
        <v>19</v>
      </c>
      <c r="B23" s="147" t="s">
        <v>69</v>
      </c>
      <c r="C23" s="145">
        <v>0</v>
      </c>
      <c r="D23" s="145">
        <v>0</v>
      </c>
      <c r="E23" s="145">
        <v>0</v>
      </c>
      <c r="F23" s="145">
        <v>0</v>
      </c>
      <c r="G23" s="145">
        <v>0</v>
      </c>
      <c r="H23" s="145">
        <v>0</v>
      </c>
      <c r="I23" s="145">
        <v>1</v>
      </c>
      <c r="J23" s="145">
        <v>3</v>
      </c>
      <c r="K23" s="145">
        <v>4</v>
      </c>
      <c r="L23" s="145">
        <v>28</v>
      </c>
      <c r="M23" s="145">
        <v>98</v>
      </c>
      <c r="N23" s="145">
        <v>126</v>
      </c>
      <c r="O23" s="145">
        <v>0</v>
      </c>
      <c r="P23" s="145">
        <v>0</v>
      </c>
      <c r="Q23" s="145">
        <v>0</v>
      </c>
      <c r="R23" s="145">
        <v>0</v>
      </c>
      <c r="S23" s="145">
        <v>0</v>
      </c>
      <c r="T23" s="145">
        <v>0</v>
      </c>
      <c r="U23" s="145">
        <v>0</v>
      </c>
      <c r="V23" s="145">
        <v>0</v>
      </c>
      <c r="W23" s="145">
        <v>0</v>
      </c>
      <c r="X23" s="145">
        <v>0</v>
      </c>
      <c r="Y23" s="145">
        <v>0</v>
      </c>
      <c r="Z23" s="145">
        <v>0</v>
      </c>
      <c r="AA23" s="145">
        <v>29</v>
      </c>
      <c r="AB23" s="145">
        <v>101</v>
      </c>
      <c r="AC23" s="145">
        <v>130</v>
      </c>
    </row>
    <row r="24" spans="1:29" s="141" customFormat="1" ht="21.75" customHeight="1">
      <c r="A24" s="143">
        <v>20</v>
      </c>
      <c r="B24" s="147" t="s">
        <v>17</v>
      </c>
      <c r="C24" s="145">
        <v>772</v>
      </c>
      <c r="D24" s="145">
        <v>684</v>
      </c>
      <c r="E24" s="145">
        <v>1456</v>
      </c>
      <c r="F24" s="145">
        <v>650</v>
      </c>
      <c r="G24" s="145">
        <v>588</v>
      </c>
      <c r="H24" s="145">
        <v>1238</v>
      </c>
      <c r="I24" s="145">
        <v>35613</v>
      </c>
      <c r="J24" s="145">
        <v>38115</v>
      </c>
      <c r="K24" s="145">
        <v>73728</v>
      </c>
      <c r="L24" s="145">
        <v>163631</v>
      </c>
      <c r="M24" s="145">
        <v>143270</v>
      </c>
      <c r="N24" s="145">
        <v>306901</v>
      </c>
      <c r="O24" s="145">
        <v>37750</v>
      </c>
      <c r="P24" s="145">
        <v>39944</v>
      </c>
      <c r="Q24" s="145">
        <v>77694</v>
      </c>
      <c r="R24" s="145">
        <v>68509</v>
      </c>
      <c r="S24" s="145">
        <v>37429</v>
      </c>
      <c r="T24" s="145">
        <v>105938</v>
      </c>
      <c r="U24" s="145">
        <v>2906</v>
      </c>
      <c r="V24" s="145">
        <v>794</v>
      </c>
      <c r="W24" s="145">
        <v>3700</v>
      </c>
      <c r="X24" s="145">
        <v>378</v>
      </c>
      <c r="Y24" s="145">
        <v>266</v>
      </c>
      <c r="Z24" s="145">
        <v>644</v>
      </c>
      <c r="AA24" s="145">
        <v>310209</v>
      </c>
      <c r="AB24" s="145">
        <v>261090</v>
      </c>
      <c r="AC24" s="145">
        <v>571299</v>
      </c>
    </row>
    <row r="25" spans="1:29" s="141" customFormat="1" ht="21.75" customHeight="1">
      <c r="A25" s="143">
        <v>21</v>
      </c>
      <c r="B25" s="147" t="s">
        <v>18</v>
      </c>
      <c r="C25" s="145">
        <v>1002</v>
      </c>
      <c r="D25" s="145">
        <v>603</v>
      </c>
      <c r="E25" s="145">
        <v>1605</v>
      </c>
      <c r="F25" s="145">
        <v>401</v>
      </c>
      <c r="G25" s="145">
        <v>313</v>
      </c>
      <c r="H25" s="145">
        <v>714</v>
      </c>
      <c r="I25" s="145">
        <v>67808</v>
      </c>
      <c r="J25" s="145">
        <v>60920</v>
      </c>
      <c r="K25" s="145">
        <v>128728</v>
      </c>
      <c r="L25" s="145">
        <v>347662</v>
      </c>
      <c r="M25" s="145">
        <v>312597</v>
      </c>
      <c r="N25" s="145">
        <v>660259</v>
      </c>
      <c r="O25" s="145">
        <v>4646</v>
      </c>
      <c r="P25" s="145">
        <v>3019</v>
      </c>
      <c r="Q25" s="145">
        <v>7665</v>
      </c>
      <c r="R25" s="145">
        <v>64600</v>
      </c>
      <c r="S25" s="145">
        <v>48407</v>
      </c>
      <c r="T25" s="145">
        <v>113007</v>
      </c>
      <c r="U25" s="145">
        <v>1693</v>
      </c>
      <c r="V25" s="145">
        <v>2422</v>
      </c>
      <c r="W25" s="145">
        <v>4115</v>
      </c>
      <c r="X25" s="145">
        <v>697</v>
      </c>
      <c r="Y25" s="145">
        <v>779</v>
      </c>
      <c r="Z25" s="145">
        <v>1476</v>
      </c>
      <c r="AA25" s="145">
        <v>488509</v>
      </c>
      <c r="AB25" s="145">
        <v>429060</v>
      </c>
      <c r="AC25" s="145">
        <v>917569</v>
      </c>
    </row>
    <row r="26" spans="1:29" s="141" customFormat="1" ht="21.75" customHeight="1">
      <c r="A26" s="143">
        <v>22</v>
      </c>
      <c r="B26" s="147" t="s">
        <v>19</v>
      </c>
      <c r="C26" s="145">
        <v>58</v>
      </c>
      <c r="D26" s="145">
        <v>58</v>
      </c>
      <c r="E26" s="145">
        <v>116</v>
      </c>
      <c r="F26" s="145">
        <v>0</v>
      </c>
      <c r="G26" s="145">
        <v>5</v>
      </c>
      <c r="H26" s="145">
        <v>5</v>
      </c>
      <c r="I26" s="145">
        <v>559</v>
      </c>
      <c r="J26" s="145">
        <v>573</v>
      </c>
      <c r="K26" s="145">
        <v>1132</v>
      </c>
      <c r="L26" s="145">
        <v>9393</v>
      </c>
      <c r="M26" s="145">
        <v>9909</v>
      </c>
      <c r="N26" s="145">
        <v>19302</v>
      </c>
      <c r="O26" s="145">
        <v>114</v>
      </c>
      <c r="P26" s="145">
        <v>41</v>
      </c>
      <c r="Q26" s="145">
        <v>155</v>
      </c>
      <c r="R26" s="145">
        <v>95</v>
      </c>
      <c r="S26" s="145">
        <v>34</v>
      </c>
      <c r="T26" s="145">
        <v>129</v>
      </c>
      <c r="U26" s="145">
        <v>0</v>
      </c>
      <c r="V26" s="145">
        <v>60</v>
      </c>
      <c r="W26" s="145">
        <v>60</v>
      </c>
      <c r="X26" s="145">
        <v>0</v>
      </c>
      <c r="Y26" s="145">
        <v>0</v>
      </c>
      <c r="Z26" s="145">
        <v>0</v>
      </c>
      <c r="AA26" s="145">
        <v>10219</v>
      </c>
      <c r="AB26" s="145">
        <v>10680</v>
      </c>
      <c r="AC26" s="145">
        <v>20899</v>
      </c>
    </row>
    <row r="27" spans="1:29" s="141" customFormat="1" ht="21.75" customHeight="1">
      <c r="A27" s="143">
        <v>23</v>
      </c>
      <c r="B27" s="147" t="s">
        <v>20</v>
      </c>
      <c r="C27" s="145">
        <v>11</v>
      </c>
      <c r="D27" s="145">
        <v>9</v>
      </c>
      <c r="E27" s="145">
        <v>20</v>
      </c>
      <c r="F27" s="145">
        <v>4</v>
      </c>
      <c r="G27" s="145">
        <v>5</v>
      </c>
      <c r="H27" s="145">
        <v>9</v>
      </c>
      <c r="I27" s="145">
        <v>711</v>
      </c>
      <c r="J27" s="145">
        <v>883</v>
      </c>
      <c r="K27" s="145">
        <v>1594</v>
      </c>
      <c r="L27" s="145">
        <v>4072</v>
      </c>
      <c r="M27" s="145">
        <v>6049</v>
      </c>
      <c r="N27" s="145">
        <v>10121</v>
      </c>
      <c r="O27" s="145">
        <v>4</v>
      </c>
      <c r="P27" s="145">
        <v>11</v>
      </c>
      <c r="Q27" s="145">
        <v>15</v>
      </c>
      <c r="R27" s="145">
        <v>77</v>
      </c>
      <c r="S27" s="145">
        <v>163</v>
      </c>
      <c r="T27" s="145">
        <v>240</v>
      </c>
      <c r="U27" s="145">
        <v>43</v>
      </c>
      <c r="V27" s="145">
        <v>40</v>
      </c>
      <c r="W27" s="145">
        <v>83</v>
      </c>
      <c r="X27" s="145">
        <v>0</v>
      </c>
      <c r="Y27" s="145">
        <v>0</v>
      </c>
      <c r="Z27" s="145">
        <v>0</v>
      </c>
      <c r="AA27" s="145">
        <v>4922</v>
      </c>
      <c r="AB27" s="145">
        <v>7160</v>
      </c>
      <c r="AC27" s="145">
        <v>12082</v>
      </c>
    </row>
    <row r="28" spans="1:29" s="141" customFormat="1" ht="21.75" customHeight="1">
      <c r="A28" s="143">
        <v>24</v>
      </c>
      <c r="B28" s="147" t="s">
        <v>21</v>
      </c>
      <c r="C28" s="145">
        <v>23</v>
      </c>
      <c r="D28" s="145">
        <v>25</v>
      </c>
      <c r="E28" s="145">
        <v>48</v>
      </c>
      <c r="F28" s="145">
        <v>20</v>
      </c>
      <c r="G28" s="145">
        <v>26</v>
      </c>
      <c r="H28" s="145">
        <v>46</v>
      </c>
      <c r="I28" s="145">
        <v>326</v>
      </c>
      <c r="J28" s="145">
        <v>275</v>
      </c>
      <c r="K28" s="145">
        <v>601</v>
      </c>
      <c r="L28" s="145">
        <v>1225</v>
      </c>
      <c r="M28" s="145">
        <v>1435</v>
      </c>
      <c r="N28" s="145">
        <v>2660</v>
      </c>
      <c r="O28" s="145">
        <v>0</v>
      </c>
      <c r="P28" s="145">
        <v>0</v>
      </c>
      <c r="Q28" s="145">
        <v>0</v>
      </c>
      <c r="R28" s="145">
        <v>173</v>
      </c>
      <c r="S28" s="145">
        <v>354</v>
      </c>
      <c r="T28" s="145">
        <v>527</v>
      </c>
      <c r="U28" s="145">
        <v>6</v>
      </c>
      <c r="V28" s="145">
        <v>19</v>
      </c>
      <c r="W28" s="145">
        <v>25</v>
      </c>
      <c r="X28" s="145">
        <v>0</v>
      </c>
      <c r="Y28" s="145">
        <v>0</v>
      </c>
      <c r="Z28" s="145">
        <v>0</v>
      </c>
      <c r="AA28" s="145">
        <v>1773</v>
      </c>
      <c r="AB28" s="145">
        <v>2134</v>
      </c>
      <c r="AC28" s="145">
        <v>3907</v>
      </c>
    </row>
    <row r="29" spans="1:29" s="141" customFormat="1" ht="21.75" customHeight="1">
      <c r="A29" s="143">
        <v>25</v>
      </c>
      <c r="B29" s="147" t="s">
        <v>22</v>
      </c>
      <c r="C29" s="145">
        <v>11</v>
      </c>
      <c r="D29" s="145">
        <v>17</v>
      </c>
      <c r="E29" s="145">
        <v>28</v>
      </c>
      <c r="F29" s="145">
        <v>0</v>
      </c>
      <c r="G29" s="145">
        <v>0</v>
      </c>
      <c r="H29" s="145">
        <v>0</v>
      </c>
      <c r="I29" s="145">
        <v>1001</v>
      </c>
      <c r="J29" s="145">
        <v>633</v>
      </c>
      <c r="K29" s="145">
        <v>1634</v>
      </c>
      <c r="L29" s="145">
        <v>2672</v>
      </c>
      <c r="M29" s="145">
        <v>3787</v>
      </c>
      <c r="N29" s="145">
        <v>6459</v>
      </c>
      <c r="O29" s="145">
        <v>3</v>
      </c>
      <c r="P29" s="145">
        <v>23</v>
      </c>
      <c r="Q29" s="145">
        <v>26</v>
      </c>
      <c r="R29" s="145">
        <v>88</v>
      </c>
      <c r="S29" s="145">
        <v>197</v>
      </c>
      <c r="T29" s="145">
        <v>285</v>
      </c>
      <c r="U29" s="145">
        <v>0</v>
      </c>
      <c r="V29" s="145">
        <v>0</v>
      </c>
      <c r="W29" s="145">
        <v>0</v>
      </c>
      <c r="X29" s="145">
        <v>0</v>
      </c>
      <c r="Y29" s="145">
        <v>0</v>
      </c>
      <c r="Z29" s="145">
        <v>0</v>
      </c>
      <c r="AA29" s="145">
        <v>3775</v>
      </c>
      <c r="AB29" s="145">
        <v>4657</v>
      </c>
      <c r="AC29" s="145">
        <v>8432</v>
      </c>
    </row>
    <row r="30" spans="1:29" s="141" customFormat="1" ht="21.75" customHeight="1">
      <c r="A30" s="143">
        <v>26</v>
      </c>
      <c r="B30" s="147" t="s">
        <v>23</v>
      </c>
      <c r="C30" s="145">
        <v>414</v>
      </c>
      <c r="D30" s="145">
        <v>335</v>
      </c>
      <c r="E30" s="145">
        <v>749</v>
      </c>
      <c r="F30" s="145">
        <v>372</v>
      </c>
      <c r="G30" s="145">
        <v>515</v>
      </c>
      <c r="H30" s="145">
        <v>887</v>
      </c>
      <c r="I30" s="145">
        <v>8438</v>
      </c>
      <c r="J30" s="145">
        <v>8301</v>
      </c>
      <c r="K30" s="145">
        <v>16739</v>
      </c>
      <c r="L30" s="145">
        <v>71934</v>
      </c>
      <c r="M30" s="145">
        <v>68280</v>
      </c>
      <c r="N30" s="145">
        <v>140214</v>
      </c>
      <c r="O30" s="145">
        <v>298</v>
      </c>
      <c r="P30" s="145">
        <v>126</v>
      </c>
      <c r="Q30" s="145">
        <v>424</v>
      </c>
      <c r="R30" s="145">
        <v>21615</v>
      </c>
      <c r="S30" s="145">
        <v>8382</v>
      </c>
      <c r="T30" s="145">
        <v>29997</v>
      </c>
      <c r="U30" s="145">
        <v>1566</v>
      </c>
      <c r="V30" s="145">
        <v>2418</v>
      </c>
      <c r="W30" s="145">
        <v>3984</v>
      </c>
      <c r="X30" s="145">
        <v>278</v>
      </c>
      <c r="Y30" s="145">
        <v>328</v>
      </c>
      <c r="Z30" s="145">
        <v>606</v>
      </c>
      <c r="AA30" s="145">
        <v>104915</v>
      </c>
      <c r="AB30" s="145">
        <v>88685</v>
      </c>
      <c r="AC30" s="145">
        <v>193600</v>
      </c>
    </row>
    <row r="31" spans="1:29" s="141" customFormat="1" ht="21.75" customHeight="1">
      <c r="A31" s="143">
        <v>27</v>
      </c>
      <c r="B31" s="147" t="s">
        <v>24</v>
      </c>
      <c r="C31" s="145">
        <v>99</v>
      </c>
      <c r="D31" s="145">
        <v>46</v>
      </c>
      <c r="E31" s="145">
        <v>145</v>
      </c>
      <c r="F31" s="145">
        <v>0</v>
      </c>
      <c r="G31" s="145">
        <v>6</v>
      </c>
      <c r="H31" s="145">
        <v>6</v>
      </c>
      <c r="I31" s="145">
        <v>2449</v>
      </c>
      <c r="J31" s="145">
        <v>2162</v>
      </c>
      <c r="K31" s="145">
        <v>4611</v>
      </c>
      <c r="L31" s="145">
        <v>3155</v>
      </c>
      <c r="M31" s="145">
        <v>6565</v>
      </c>
      <c r="N31" s="145">
        <v>9720</v>
      </c>
      <c r="O31" s="145">
        <v>268</v>
      </c>
      <c r="P31" s="145">
        <v>104</v>
      </c>
      <c r="Q31" s="145">
        <v>372</v>
      </c>
      <c r="R31" s="145">
        <v>550</v>
      </c>
      <c r="S31" s="145">
        <v>312</v>
      </c>
      <c r="T31" s="145">
        <v>862</v>
      </c>
      <c r="U31" s="145">
        <v>32</v>
      </c>
      <c r="V31" s="145">
        <v>8</v>
      </c>
      <c r="W31" s="145">
        <v>40</v>
      </c>
      <c r="X31" s="145">
        <v>132</v>
      </c>
      <c r="Y31" s="145">
        <v>88</v>
      </c>
      <c r="Z31" s="145">
        <v>220</v>
      </c>
      <c r="AA31" s="145">
        <v>6685</v>
      </c>
      <c r="AB31" s="145">
        <v>9291</v>
      </c>
      <c r="AC31" s="145">
        <v>15976</v>
      </c>
    </row>
    <row r="32" spans="1:29" s="141" customFormat="1" ht="21.75" customHeight="1">
      <c r="A32" s="143">
        <v>28</v>
      </c>
      <c r="B32" s="147" t="s">
        <v>25</v>
      </c>
      <c r="C32" s="145">
        <v>232</v>
      </c>
      <c r="D32" s="145">
        <v>283</v>
      </c>
      <c r="E32" s="145">
        <v>515</v>
      </c>
      <c r="F32" s="145">
        <v>167</v>
      </c>
      <c r="G32" s="145">
        <v>276</v>
      </c>
      <c r="H32" s="145">
        <v>443</v>
      </c>
      <c r="I32" s="145">
        <v>21741</v>
      </c>
      <c r="J32" s="145">
        <v>37746</v>
      </c>
      <c r="K32" s="145">
        <v>59487</v>
      </c>
      <c r="L32" s="145">
        <v>70291</v>
      </c>
      <c r="M32" s="145">
        <v>105309</v>
      </c>
      <c r="N32" s="145">
        <v>175600</v>
      </c>
      <c r="O32" s="145">
        <v>1120</v>
      </c>
      <c r="P32" s="145">
        <v>3094</v>
      </c>
      <c r="Q32" s="145">
        <v>4214</v>
      </c>
      <c r="R32" s="145">
        <v>22540</v>
      </c>
      <c r="S32" s="145">
        <v>13169</v>
      </c>
      <c r="T32" s="145">
        <v>35709</v>
      </c>
      <c r="U32" s="145">
        <v>399</v>
      </c>
      <c r="V32" s="145">
        <v>738</v>
      </c>
      <c r="W32" s="145">
        <v>1137</v>
      </c>
      <c r="X32" s="145">
        <v>502</v>
      </c>
      <c r="Y32" s="145">
        <v>437</v>
      </c>
      <c r="Z32" s="145">
        <v>939</v>
      </c>
      <c r="AA32" s="145">
        <v>116992</v>
      </c>
      <c r="AB32" s="145">
        <v>161052</v>
      </c>
      <c r="AC32" s="145">
        <v>278044</v>
      </c>
    </row>
    <row r="33" spans="1:29" s="141" customFormat="1" ht="21.75" customHeight="1">
      <c r="A33" s="143">
        <v>29</v>
      </c>
      <c r="B33" s="147" t="s">
        <v>26</v>
      </c>
      <c r="C33" s="145">
        <v>1046</v>
      </c>
      <c r="D33" s="145">
        <v>614</v>
      </c>
      <c r="E33" s="145">
        <v>1660</v>
      </c>
      <c r="F33" s="145">
        <v>574</v>
      </c>
      <c r="G33" s="145">
        <v>287</v>
      </c>
      <c r="H33" s="145">
        <v>861</v>
      </c>
      <c r="I33" s="145">
        <v>34466</v>
      </c>
      <c r="J33" s="145">
        <v>36864</v>
      </c>
      <c r="K33" s="145">
        <v>71330</v>
      </c>
      <c r="L33" s="145">
        <v>241190</v>
      </c>
      <c r="M33" s="145">
        <v>233600</v>
      </c>
      <c r="N33" s="145">
        <v>474790</v>
      </c>
      <c r="O33" s="145">
        <v>2937</v>
      </c>
      <c r="P33" s="145">
        <v>1807</v>
      </c>
      <c r="Q33" s="145">
        <v>4744</v>
      </c>
      <c r="R33" s="145">
        <v>31111</v>
      </c>
      <c r="S33" s="145">
        <v>5729</v>
      </c>
      <c r="T33" s="145">
        <v>36840</v>
      </c>
      <c r="U33" s="145">
        <v>1679</v>
      </c>
      <c r="V33" s="145">
        <v>1877</v>
      </c>
      <c r="W33" s="145">
        <v>3556</v>
      </c>
      <c r="X33" s="145">
        <v>956</v>
      </c>
      <c r="Y33" s="145">
        <v>804</v>
      </c>
      <c r="Z33" s="145">
        <v>1760</v>
      </c>
      <c r="AA33" s="145">
        <v>313959</v>
      </c>
      <c r="AB33" s="145">
        <v>281582</v>
      </c>
      <c r="AC33" s="145">
        <v>595541</v>
      </c>
    </row>
    <row r="34" spans="1:29" s="141" customFormat="1" ht="21.75" customHeight="1">
      <c r="A34" s="143">
        <v>30</v>
      </c>
      <c r="B34" s="147" t="s">
        <v>27</v>
      </c>
      <c r="C34" s="145">
        <v>0</v>
      </c>
      <c r="D34" s="145">
        <v>0</v>
      </c>
      <c r="E34" s="145">
        <v>0</v>
      </c>
      <c r="F34" s="145">
        <v>20</v>
      </c>
      <c r="G34" s="145">
        <v>22</v>
      </c>
      <c r="H34" s="145">
        <v>42</v>
      </c>
      <c r="I34" s="145">
        <v>759</v>
      </c>
      <c r="J34" s="145">
        <v>769</v>
      </c>
      <c r="K34" s="145">
        <v>1528</v>
      </c>
      <c r="L34" s="145">
        <v>1145</v>
      </c>
      <c r="M34" s="145">
        <v>1458</v>
      </c>
      <c r="N34" s="145">
        <v>2603</v>
      </c>
      <c r="O34" s="145">
        <v>1</v>
      </c>
      <c r="P34" s="145">
        <v>0</v>
      </c>
      <c r="Q34" s="145">
        <v>1</v>
      </c>
      <c r="R34" s="145">
        <v>323</v>
      </c>
      <c r="S34" s="145">
        <v>160</v>
      </c>
      <c r="T34" s="145">
        <v>483</v>
      </c>
      <c r="U34" s="145">
        <v>3</v>
      </c>
      <c r="V34" s="145">
        <v>20</v>
      </c>
      <c r="W34" s="145">
        <v>23</v>
      </c>
      <c r="X34" s="145">
        <v>32</v>
      </c>
      <c r="Y34" s="145">
        <v>45</v>
      </c>
      <c r="Z34" s="145">
        <v>77</v>
      </c>
      <c r="AA34" s="145">
        <v>2283</v>
      </c>
      <c r="AB34" s="145">
        <v>2474</v>
      </c>
      <c r="AC34" s="145">
        <v>4757</v>
      </c>
    </row>
    <row r="35" spans="1:29" s="141" customFormat="1" ht="21.75" customHeight="1">
      <c r="A35" s="143">
        <v>31</v>
      </c>
      <c r="B35" s="147" t="s">
        <v>28</v>
      </c>
      <c r="C35" s="145">
        <v>2179</v>
      </c>
      <c r="D35" s="145">
        <v>1794</v>
      </c>
      <c r="E35" s="145">
        <v>3973</v>
      </c>
      <c r="F35" s="145">
        <v>4027</v>
      </c>
      <c r="G35" s="145">
        <v>9929</v>
      </c>
      <c r="H35" s="145">
        <v>13956</v>
      </c>
      <c r="I35" s="145">
        <v>88672</v>
      </c>
      <c r="J35" s="145">
        <v>114468</v>
      </c>
      <c r="K35" s="145">
        <v>203140</v>
      </c>
      <c r="L35" s="145">
        <v>234841</v>
      </c>
      <c r="M35" s="145">
        <v>321198</v>
      </c>
      <c r="N35" s="145">
        <v>556039</v>
      </c>
      <c r="O35" s="145">
        <v>5519</v>
      </c>
      <c r="P35" s="145">
        <v>3467</v>
      </c>
      <c r="Q35" s="145">
        <v>8986</v>
      </c>
      <c r="R35" s="145">
        <v>86234</v>
      </c>
      <c r="S35" s="145">
        <v>26755</v>
      </c>
      <c r="T35" s="145">
        <v>112989</v>
      </c>
      <c r="U35" s="145">
        <v>3526</v>
      </c>
      <c r="V35" s="145">
        <v>10953</v>
      </c>
      <c r="W35" s="145">
        <v>14479</v>
      </c>
      <c r="X35" s="145">
        <v>970</v>
      </c>
      <c r="Y35" s="145">
        <v>763</v>
      </c>
      <c r="Z35" s="145">
        <v>1733</v>
      </c>
      <c r="AA35" s="145">
        <v>425968</v>
      </c>
      <c r="AB35" s="145">
        <v>489327</v>
      </c>
      <c r="AC35" s="145">
        <v>915295</v>
      </c>
    </row>
    <row r="36" spans="1:29" s="141" customFormat="1" ht="21.75" customHeight="1">
      <c r="A36" s="143">
        <v>32</v>
      </c>
      <c r="B36" s="147" t="s">
        <v>29</v>
      </c>
      <c r="C36" s="145">
        <v>489</v>
      </c>
      <c r="D36" s="145">
        <v>234</v>
      </c>
      <c r="E36" s="145">
        <v>723</v>
      </c>
      <c r="F36" s="145">
        <v>149</v>
      </c>
      <c r="G36" s="145">
        <v>106</v>
      </c>
      <c r="H36" s="145">
        <v>255</v>
      </c>
      <c r="I36" s="145">
        <v>43907</v>
      </c>
      <c r="J36" s="145">
        <v>36757</v>
      </c>
      <c r="K36" s="145">
        <v>80664</v>
      </c>
      <c r="L36" s="145">
        <v>121982</v>
      </c>
      <c r="M36" s="145">
        <v>125491</v>
      </c>
      <c r="N36" s="145">
        <v>247473</v>
      </c>
      <c r="O36" s="145">
        <v>1454</v>
      </c>
      <c r="P36" s="145">
        <v>726</v>
      </c>
      <c r="Q36" s="145">
        <v>2180</v>
      </c>
      <c r="R36" s="145">
        <v>8216</v>
      </c>
      <c r="S36" s="145">
        <v>10228</v>
      </c>
      <c r="T36" s="145">
        <v>18444</v>
      </c>
      <c r="U36" s="145">
        <v>165</v>
      </c>
      <c r="V36" s="145">
        <v>243</v>
      </c>
      <c r="W36" s="145">
        <v>408</v>
      </c>
      <c r="X36" s="145">
        <v>611</v>
      </c>
      <c r="Y36" s="145">
        <v>495</v>
      </c>
      <c r="Z36" s="145">
        <v>1106</v>
      </c>
      <c r="AA36" s="145">
        <v>176973</v>
      </c>
      <c r="AB36" s="145">
        <v>174280</v>
      </c>
      <c r="AC36" s="145">
        <v>351253</v>
      </c>
    </row>
    <row r="37" spans="1:29" s="141" customFormat="1" ht="21.75" customHeight="1">
      <c r="A37" s="143">
        <v>33</v>
      </c>
      <c r="B37" s="147" t="s">
        <v>30</v>
      </c>
      <c r="C37" s="145">
        <v>33</v>
      </c>
      <c r="D37" s="145">
        <v>21</v>
      </c>
      <c r="E37" s="145">
        <v>54</v>
      </c>
      <c r="F37" s="145">
        <v>0</v>
      </c>
      <c r="G37" s="145">
        <v>0</v>
      </c>
      <c r="H37" s="145">
        <v>0</v>
      </c>
      <c r="I37" s="145">
        <v>1110</v>
      </c>
      <c r="J37" s="145">
        <v>986</v>
      </c>
      <c r="K37" s="145">
        <v>2096</v>
      </c>
      <c r="L37" s="145">
        <v>6090</v>
      </c>
      <c r="M37" s="145">
        <v>4894</v>
      </c>
      <c r="N37" s="145">
        <v>10984</v>
      </c>
      <c r="O37" s="145">
        <v>90</v>
      </c>
      <c r="P37" s="145">
        <v>62</v>
      </c>
      <c r="Q37" s="145">
        <v>152</v>
      </c>
      <c r="R37" s="145">
        <v>382</v>
      </c>
      <c r="S37" s="145">
        <v>447</v>
      </c>
      <c r="T37" s="145">
        <v>829</v>
      </c>
      <c r="U37" s="145">
        <v>32</v>
      </c>
      <c r="V37" s="145">
        <v>24</v>
      </c>
      <c r="W37" s="145">
        <v>56</v>
      </c>
      <c r="X37" s="145">
        <v>17</v>
      </c>
      <c r="Y37" s="145">
        <v>19</v>
      </c>
      <c r="Z37" s="145">
        <v>36</v>
      </c>
      <c r="AA37" s="145">
        <v>7754</v>
      </c>
      <c r="AB37" s="145">
        <v>6453</v>
      </c>
      <c r="AC37" s="145">
        <v>14207</v>
      </c>
    </row>
    <row r="38" spans="1:29" s="141" customFormat="1" ht="21.75" customHeight="1">
      <c r="A38" s="143">
        <v>34</v>
      </c>
      <c r="B38" s="147" t="s">
        <v>31</v>
      </c>
      <c r="C38" s="145">
        <v>1443</v>
      </c>
      <c r="D38" s="145">
        <v>762</v>
      </c>
      <c r="E38" s="145">
        <v>2205</v>
      </c>
      <c r="F38" s="145">
        <v>422</v>
      </c>
      <c r="G38" s="145">
        <v>494</v>
      </c>
      <c r="H38" s="145">
        <v>916</v>
      </c>
      <c r="I38" s="145">
        <v>76540</v>
      </c>
      <c r="J38" s="145">
        <v>98981</v>
      </c>
      <c r="K38" s="145">
        <v>175521</v>
      </c>
      <c r="L38" s="145">
        <v>673828</v>
      </c>
      <c r="M38" s="145">
        <v>660025</v>
      </c>
      <c r="N38" s="145">
        <v>1333853</v>
      </c>
      <c r="O38" s="145">
        <v>4746</v>
      </c>
      <c r="P38" s="145">
        <v>2746</v>
      </c>
      <c r="Q38" s="145">
        <v>7492</v>
      </c>
      <c r="R38" s="145">
        <v>35269</v>
      </c>
      <c r="S38" s="145">
        <v>21255</v>
      </c>
      <c r="T38" s="145">
        <v>56524</v>
      </c>
      <c r="U38" s="145">
        <v>10529</v>
      </c>
      <c r="V38" s="145">
        <v>11492</v>
      </c>
      <c r="W38" s="145">
        <v>22021</v>
      </c>
      <c r="X38" s="145">
        <v>2321</v>
      </c>
      <c r="Y38" s="145">
        <v>1096</v>
      </c>
      <c r="Z38" s="145">
        <v>3417</v>
      </c>
      <c r="AA38" s="145">
        <v>805098</v>
      </c>
      <c r="AB38" s="145">
        <v>796851</v>
      </c>
      <c r="AC38" s="145">
        <v>1601949</v>
      </c>
    </row>
    <row r="39" spans="1:29" s="141" customFormat="1" ht="21.75" customHeight="1">
      <c r="A39" s="143">
        <v>35</v>
      </c>
      <c r="B39" s="147" t="s">
        <v>32</v>
      </c>
      <c r="C39" s="145">
        <v>432</v>
      </c>
      <c r="D39" s="145">
        <v>257</v>
      </c>
      <c r="E39" s="145">
        <v>689</v>
      </c>
      <c r="F39" s="145">
        <v>8</v>
      </c>
      <c r="G39" s="145">
        <v>5</v>
      </c>
      <c r="H39" s="145">
        <v>13</v>
      </c>
      <c r="I39" s="145">
        <v>9937</v>
      </c>
      <c r="J39" s="145">
        <v>11735</v>
      </c>
      <c r="K39" s="145">
        <v>21672</v>
      </c>
      <c r="L39" s="145">
        <v>40878</v>
      </c>
      <c r="M39" s="145">
        <v>51233</v>
      </c>
      <c r="N39" s="145">
        <v>92111</v>
      </c>
      <c r="O39" s="145">
        <v>549</v>
      </c>
      <c r="P39" s="145">
        <v>471</v>
      </c>
      <c r="Q39" s="145">
        <v>1020</v>
      </c>
      <c r="R39" s="145">
        <v>5320</v>
      </c>
      <c r="S39" s="145">
        <v>2021</v>
      </c>
      <c r="T39" s="145">
        <v>7341</v>
      </c>
      <c r="U39" s="145">
        <v>88</v>
      </c>
      <c r="V39" s="145">
        <v>53</v>
      </c>
      <c r="W39" s="145">
        <v>141</v>
      </c>
      <c r="X39" s="145">
        <v>197</v>
      </c>
      <c r="Y39" s="145">
        <v>65</v>
      </c>
      <c r="Z39" s="145">
        <v>262</v>
      </c>
      <c r="AA39" s="145">
        <v>57409</v>
      </c>
      <c r="AB39" s="145">
        <v>65840</v>
      </c>
      <c r="AC39" s="145">
        <v>123249</v>
      </c>
    </row>
    <row r="40" spans="1:29" s="141" customFormat="1" ht="21.75" customHeight="1">
      <c r="A40" s="143">
        <v>36</v>
      </c>
      <c r="B40" s="147" t="s">
        <v>33</v>
      </c>
      <c r="C40" s="145">
        <v>974</v>
      </c>
      <c r="D40" s="145">
        <v>432</v>
      </c>
      <c r="E40" s="145">
        <v>1406</v>
      </c>
      <c r="F40" s="145">
        <v>136</v>
      </c>
      <c r="G40" s="145">
        <v>123</v>
      </c>
      <c r="H40" s="145">
        <v>259</v>
      </c>
      <c r="I40" s="145">
        <v>28573</v>
      </c>
      <c r="J40" s="145">
        <v>37991</v>
      </c>
      <c r="K40" s="145">
        <v>66564</v>
      </c>
      <c r="L40" s="145">
        <v>140550</v>
      </c>
      <c r="M40" s="145">
        <v>133489</v>
      </c>
      <c r="N40" s="145">
        <v>274039</v>
      </c>
      <c r="O40" s="145">
        <v>413</v>
      </c>
      <c r="P40" s="145">
        <v>340</v>
      </c>
      <c r="Q40" s="145">
        <v>753</v>
      </c>
      <c r="R40" s="145">
        <v>23535</v>
      </c>
      <c r="S40" s="145">
        <v>8755</v>
      </c>
      <c r="T40" s="145">
        <v>32290</v>
      </c>
      <c r="U40" s="145">
        <v>1880</v>
      </c>
      <c r="V40" s="145">
        <v>1580</v>
      </c>
      <c r="W40" s="145">
        <v>3460</v>
      </c>
      <c r="X40" s="145">
        <v>1089</v>
      </c>
      <c r="Y40" s="145">
        <v>429</v>
      </c>
      <c r="Z40" s="145">
        <v>1518</v>
      </c>
      <c r="AA40" s="145">
        <v>197150</v>
      </c>
      <c r="AB40" s="145">
        <v>183139</v>
      </c>
      <c r="AC40" s="145">
        <v>380289</v>
      </c>
    </row>
    <row r="41" spans="1:29" s="148" customFormat="1" ht="21.75" customHeight="1">
      <c r="A41" s="705" t="s">
        <v>39</v>
      </c>
      <c r="B41" s="706"/>
      <c r="C41" s="147">
        <v>14887</v>
      </c>
      <c r="D41" s="147">
        <v>9284</v>
      </c>
      <c r="E41" s="147">
        <v>24171</v>
      </c>
      <c r="F41" s="147">
        <v>8701</v>
      </c>
      <c r="G41" s="147">
        <v>14423</v>
      </c>
      <c r="H41" s="147">
        <v>23124</v>
      </c>
      <c r="I41" s="147">
        <v>665846</v>
      </c>
      <c r="J41" s="147">
        <v>739150</v>
      </c>
      <c r="K41" s="147">
        <v>1404996</v>
      </c>
      <c r="L41" s="147">
        <v>3128466</v>
      </c>
      <c r="M41" s="147">
        <v>3203533</v>
      </c>
      <c r="N41" s="147">
        <v>6331999</v>
      </c>
      <c r="O41" s="147">
        <v>95013</v>
      </c>
      <c r="P41" s="147">
        <v>80340</v>
      </c>
      <c r="Q41" s="147">
        <v>175353</v>
      </c>
      <c r="R41" s="147">
        <v>500999</v>
      </c>
      <c r="S41" s="147">
        <v>287323</v>
      </c>
      <c r="T41" s="147">
        <v>788322</v>
      </c>
      <c r="U41" s="147">
        <v>37321</v>
      </c>
      <c r="V41" s="147">
        <v>41467</v>
      </c>
      <c r="W41" s="147">
        <v>78788</v>
      </c>
      <c r="X41" s="147">
        <v>12477</v>
      </c>
      <c r="Y41" s="147">
        <v>10127</v>
      </c>
      <c r="Z41" s="147">
        <v>22604</v>
      </c>
      <c r="AA41" s="147">
        <v>4463710</v>
      </c>
      <c r="AB41" s="147">
        <v>4385647</v>
      </c>
      <c r="AC41" s="147">
        <v>8849357</v>
      </c>
    </row>
  </sheetData>
  <mergeCells count="12">
    <mergeCell ref="I2:K2"/>
    <mergeCell ref="L2:N2"/>
    <mergeCell ref="A41:B41"/>
    <mergeCell ref="A2:A3"/>
    <mergeCell ref="B2:B3"/>
    <mergeCell ref="C2:E2"/>
    <mergeCell ref="F2:H2"/>
    <mergeCell ref="O2:Q2"/>
    <mergeCell ref="R2:T2"/>
    <mergeCell ref="U2:W2"/>
    <mergeCell ref="X2:Z2"/>
    <mergeCell ref="AA2:AC2"/>
  </mergeCells>
  <printOptions horizontalCentered="1"/>
  <pageMargins left="0.55118110236220497" right="0.15748031496063" top="0.511811023622047" bottom="0.39370078740157499" header="0.196850393700787" footer="0.15748031496063"/>
  <pageSetup paperSize="9" scale="88" firstPageNumber="95" orientation="portrait" useFirstPageNumber="1" horizontalDpi="4294967294" verticalDpi="4294967294" r:id="rId1"/>
  <headerFooter>
    <oddFooter>&amp;L&amp;"Arial,Italic"&amp;9AISHE 2015-16&amp;CT-&amp;P</oddFooter>
  </headerFooter>
  <colBreaks count="2" manualBreakCount="2">
    <brk id="11" max="38" man="1"/>
    <brk id="20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>
  <sheetPr codeName="Sheet37">
    <tabColor rgb="FF00B0F0"/>
  </sheetPr>
  <dimension ref="A1:D185"/>
  <sheetViews>
    <sheetView view="pageBreakPreview" topLeftCell="A199" zoomScaleSheetLayoutView="100" workbookViewId="0">
      <selection activeCell="A137" sqref="A137"/>
    </sheetView>
  </sheetViews>
  <sheetFormatPr defaultRowHeight="15"/>
  <cols>
    <col min="1" max="1" width="51" style="95" customWidth="1"/>
    <col min="2" max="2" width="9" style="100" customWidth="1"/>
    <col min="3" max="3" width="10.7109375" style="100" customWidth="1"/>
    <col min="4" max="4" width="8.42578125" style="100" customWidth="1"/>
    <col min="5" max="16384" width="9.140625" style="100"/>
  </cols>
  <sheetData>
    <row r="1" spans="1:4" s="94" customFormat="1" ht="32.25" customHeight="1">
      <c r="A1" s="707" t="s">
        <v>549</v>
      </c>
      <c r="B1" s="707"/>
      <c r="C1" s="707"/>
      <c r="D1" s="707"/>
    </row>
    <row r="2" spans="1:4" s="200" customFormat="1" ht="18" customHeight="1">
      <c r="A2" s="201" t="s">
        <v>120</v>
      </c>
      <c r="B2" s="244" t="s">
        <v>95</v>
      </c>
      <c r="C2" s="244" t="s">
        <v>96</v>
      </c>
      <c r="D2" s="244" t="s">
        <v>82</v>
      </c>
    </row>
    <row r="3" spans="1:4" s="97" customFormat="1" ht="12">
      <c r="A3" s="96">
        <v>1</v>
      </c>
      <c r="B3" s="96">
        <v>2</v>
      </c>
      <c r="C3" s="245">
        <v>3</v>
      </c>
      <c r="D3" s="96">
        <v>4</v>
      </c>
    </row>
    <row r="4" spans="1:4">
      <c r="A4" s="152" t="s">
        <v>125</v>
      </c>
      <c r="B4" s="99">
        <v>14169</v>
      </c>
      <c r="C4" s="99">
        <v>9017</v>
      </c>
      <c r="D4" s="99">
        <v>23186</v>
      </c>
    </row>
    <row r="5" spans="1:4">
      <c r="A5" s="98" t="s">
        <v>129</v>
      </c>
      <c r="B5" s="99">
        <v>229</v>
      </c>
      <c r="C5" s="99">
        <v>30</v>
      </c>
      <c r="D5" s="99">
        <v>259</v>
      </c>
    </row>
    <row r="6" spans="1:4">
      <c r="A6" s="98" t="s">
        <v>128</v>
      </c>
      <c r="B6" s="99">
        <v>220</v>
      </c>
      <c r="C6" s="99">
        <v>30</v>
      </c>
      <c r="D6" s="99">
        <v>250</v>
      </c>
    </row>
    <row r="7" spans="1:4">
      <c r="A7" s="98" t="s">
        <v>126</v>
      </c>
      <c r="B7" s="99">
        <v>123</v>
      </c>
      <c r="C7" s="99">
        <v>101</v>
      </c>
      <c r="D7" s="99">
        <v>224</v>
      </c>
    </row>
    <row r="8" spans="1:4">
      <c r="A8" s="98" t="s">
        <v>127</v>
      </c>
      <c r="B8" s="99">
        <v>113</v>
      </c>
      <c r="C8" s="99">
        <v>62</v>
      </c>
      <c r="D8" s="99">
        <v>175</v>
      </c>
    </row>
    <row r="9" spans="1:4">
      <c r="A9" s="98" t="s">
        <v>130</v>
      </c>
      <c r="B9" s="99">
        <v>30</v>
      </c>
      <c r="C9" s="99">
        <v>26</v>
      </c>
      <c r="D9" s="99">
        <v>56</v>
      </c>
    </row>
    <row r="10" spans="1:4">
      <c r="A10" s="98" t="s">
        <v>498</v>
      </c>
      <c r="B10" s="99">
        <v>1</v>
      </c>
      <c r="C10" s="99">
        <v>18</v>
      </c>
      <c r="D10" s="99">
        <v>19</v>
      </c>
    </row>
    <row r="11" spans="1:4">
      <c r="A11" s="98" t="s">
        <v>132</v>
      </c>
      <c r="B11" s="99">
        <v>2</v>
      </c>
      <c r="C11" s="99">
        <v>0</v>
      </c>
      <c r="D11" s="99">
        <v>2</v>
      </c>
    </row>
    <row r="12" spans="1:4">
      <c r="A12" s="98" t="s">
        <v>133</v>
      </c>
      <c r="B12" s="99">
        <v>0</v>
      </c>
      <c r="C12" s="99">
        <v>0</v>
      </c>
      <c r="D12" s="99">
        <v>0</v>
      </c>
    </row>
    <row r="13" spans="1:4">
      <c r="A13" s="98" t="s">
        <v>131</v>
      </c>
      <c r="B13" s="99">
        <v>0</v>
      </c>
      <c r="C13" s="99">
        <v>0</v>
      </c>
      <c r="D13" s="99">
        <v>0</v>
      </c>
    </row>
    <row r="14" spans="1:4">
      <c r="A14" s="98" t="s">
        <v>134</v>
      </c>
      <c r="B14" s="99">
        <v>8701</v>
      </c>
      <c r="C14" s="99">
        <v>14423</v>
      </c>
      <c r="D14" s="99">
        <v>23124</v>
      </c>
    </row>
    <row r="15" spans="1:4">
      <c r="A15" s="98" t="s">
        <v>135</v>
      </c>
      <c r="B15" s="99">
        <v>211756</v>
      </c>
      <c r="C15" s="99">
        <v>299363</v>
      </c>
      <c r="D15" s="99">
        <v>511119</v>
      </c>
    </row>
    <row r="16" spans="1:4">
      <c r="A16" s="98" t="s">
        <v>137</v>
      </c>
      <c r="B16" s="99">
        <v>88913</v>
      </c>
      <c r="C16" s="99">
        <v>129625</v>
      </c>
      <c r="D16" s="99">
        <v>218538</v>
      </c>
    </row>
    <row r="17" spans="1:4">
      <c r="A17" s="98" t="s">
        <v>136</v>
      </c>
      <c r="B17" s="99">
        <v>118835</v>
      </c>
      <c r="C17" s="99">
        <v>76340</v>
      </c>
      <c r="D17" s="99">
        <v>195175</v>
      </c>
    </row>
    <row r="18" spans="1:4">
      <c r="A18" s="98" t="s">
        <v>139</v>
      </c>
      <c r="B18" s="99">
        <v>55780</v>
      </c>
      <c r="C18" s="99">
        <v>80696</v>
      </c>
      <c r="D18" s="99">
        <v>136476</v>
      </c>
    </row>
    <row r="19" spans="1:4">
      <c r="A19" s="98" t="s">
        <v>138</v>
      </c>
      <c r="B19" s="99">
        <v>46765</v>
      </c>
      <c r="C19" s="99">
        <v>34523</v>
      </c>
      <c r="D19" s="99">
        <v>81288</v>
      </c>
    </row>
    <row r="20" spans="1:4">
      <c r="A20" s="98" t="s">
        <v>140</v>
      </c>
      <c r="B20" s="99">
        <v>48496</v>
      </c>
      <c r="C20" s="99">
        <v>30686</v>
      </c>
      <c r="D20" s="99">
        <v>79182</v>
      </c>
    </row>
    <row r="21" spans="1:4">
      <c r="A21" s="98" t="s">
        <v>141</v>
      </c>
      <c r="B21" s="99">
        <v>17302</v>
      </c>
      <c r="C21" s="99">
        <v>15973</v>
      </c>
      <c r="D21" s="99">
        <v>33275</v>
      </c>
    </row>
    <row r="22" spans="1:4">
      <c r="A22" s="98" t="s">
        <v>144</v>
      </c>
      <c r="B22" s="99">
        <v>7812</v>
      </c>
      <c r="C22" s="99">
        <v>14898</v>
      </c>
      <c r="D22" s="99">
        <v>22710</v>
      </c>
    </row>
    <row r="23" spans="1:4">
      <c r="A23" s="98" t="s">
        <v>142</v>
      </c>
      <c r="B23" s="99">
        <v>11382</v>
      </c>
      <c r="C23" s="99">
        <v>8508</v>
      </c>
      <c r="D23" s="99">
        <v>19890</v>
      </c>
    </row>
    <row r="24" spans="1:4">
      <c r="A24" s="98" t="s">
        <v>143</v>
      </c>
      <c r="B24" s="99">
        <v>7198</v>
      </c>
      <c r="C24" s="99">
        <v>7566</v>
      </c>
      <c r="D24" s="99">
        <v>14764</v>
      </c>
    </row>
    <row r="25" spans="1:4">
      <c r="A25" s="98" t="s">
        <v>146</v>
      </c>
      <c r="B25" s="99">
        <v>8149</v>
      </c>
      <c r="C25" s="99">
        <v>4957</v>
      </c>
      <c r="D25" s="99">
        <v>13106</v>
      </c>
    </row>
    <row r="26" spans="1:4">
      <c r="A26" s="98" t="s">
        <v>145</v>
      </c>
      <c r="B26" s="99">
        <v>6004</v>
      </c>
      <c r="C26" s="99">
        <v>4302</v>
      </c>
      <c r="D26" s="99">
        <v>10306</v>
      </c>
    </row>
    <row r="27" spans="1:4">
      <c r="A27" s="98" t="s">
        <v>149</v>
      </c>
      <c r="B27" s="99">
        <v>6691</v>
      </c>
      <c r="C27" s="99">
        <v>2980</v>
      </c>
      <c r="D27" s="99">
        <v>9671</v>
      </c>
    </row>
    <row r="28" spans="1:4">
      <c r="A28" s="98" t="s">
        <v>147</v>
      </c>
      <c r="B28" s="99">
        <v>3966</v>
      </c>
      <c r="C28" s="99">
        <v>3322</v>
      </c>
      <c r="D28" s="99">
        <v>7288</v>
      </c>
    </row>
    <row r="29" spans="1:4">
      <c r="A29" s="98" t="s">
        <v>148</v>
      </c>
      <c r="B29" s="99">
        <v>600</v>
      </c>
      <c r="C29" s="99">
        <v>4044</v>
      </c>
      <c r="D29" s="99">
        <v>4644</v>
      </c>
    </row>
    <row r="30" spans="1:4">
      <c r="A30" s="98" t="s">
        <v>153</v>
      </c>
      <c r="B30" s="99">
        <v>1660</v>
      </c>
      <c r="C30" s="99">
        <v>2412</v>
      </c>
      <c r="D30" s="99">
        <v>4072</v>
      </c>
    </row>
    <row r="31" spans="1:4">
      <c r="A31" s="98" t="s">
        <v>150</v>
      </c>
      <c r="B31" s="99">
        <v>1771</v>
      </c>
      <c r="C31" s="99">
        <v>2122</v>
      </c>
      <c r="D31" s="99">
        <v>3893</v>
      </c>
    </row>
    <row r="32" spans="1:4">
      <c r="A32" s="98" t="s">
        <v>155</v>
      </c>
      <c r="B32" s="99">
        <v>2505</v>
      </c>
      <c r="C32" s="99">
        <v>984</v>
      </c>
      <c r="D32" s="99">
        <v>3489</v>
      </c>
    </row>
    <row r="33" spans="1:4">
      <c r="A33" s="98" t="s">
        <v>152</v>
      </c>
      <c r="B33" s="99">
        <v>1498</v>
      </c>
      <c r="C33" s="99">
        <v>1439</v>
      </c>
      <c r="D33" s="99">
        <v>2937</v>
      </c>
    </row>
    <row r="34" spans="1:4">
      <c r="A34" s="98" t="s">
        <v>151</v>
      </c>
      <c r="B34" s="99">
        <v>1861</v>
      </c>
      <c r="C34" s="99">
        <v>824</v>
      </c>
      <c r="D34" s="99">
        <v>2685</v>
      </c>
    </row>
    <row r="35" spans="1:4">
      <c r="A35" s="98" t="s">
        <v>154</v>
      </c>
      <c r="B35" s="99">
        <v>1711</v>
      </c>
      <c r="C35" s="99">
        <v>861</v>
      </c>
      <c r="D35" s="99">
        <v>2572</v>
      </c>
    </row>
    <row r="36" spans="1:4">
      <c r="A36" s="98" t="s">
        <v>159</v>
      </c>
      <c r="B36" s="99">
        <v>1901</v>
      </c>
      <c r="C36" s="99">
        <v>616</v>
      </c>
      <c r="D36" s="99">
        <v>2517</v>
      </c>
    </row>
    <row r="37" spans="1:4">
      <c r="A37" s="98" t="s">
        <v>156</v>
      </c>
      <c r="B37" s="99">
        <v>1225</v>
      </c>
      <c r="C37" s="99">
        <v>1260</v>
      </c>
      <c r="D37" s="99">
        <v>2485</v>
      </c>
    </row>
    <row r="38" spans="1:4">
      <c r="A38" s="98" t="s">
        <v>163</v>
      </c>
      <c r="B38" s="99">
        <v>1009</v>
      </c>
      <c r="C38" s="99">
        <v>875</v>
      </c>
      <c r="D38" s="99">
        <v>1884</v>
      </c>
    </row>
    <row r="39" spans="1:4">
      <c r="A39" s="98" t="s">
        <v>158</v>
      </c>
      <c r="B39" s="99">
        <v>845</v>
      </c>
      <c r="C39" s="99">
        <v>862</v>
      </c>
      <c r="D39" s="99">
        <v>1707</v>
      </c>
    </row>
    <row r="40" spans="1:4">
      <c r="A40" s="98" t="s">
        <v>160</v>
      </c>
      <c r="B40" s="99">
        <v>522</v>
      </c>
      <c r="C40" s="99">
        <v>1056</v>
      </c>
      <c r="D40" s="99">
        <v>1578</v>
      </c>
    </row>
    <row r="41" spans="1:4" ht="30">
      <c r="A41" s="98" t="s">
        <v>162</v>
      </c>
      <c r="B41" s="99">
        <v>868</v>
      </c>
      <c r="C41" s="99">
        <v>659</v>
      </c>
      <c r="D41" s="99">
        <v>1527</v>
      </c>
    </row>
    <row r="42" spans="1:4">
      <c r="A42" s="98" t="s">
        <v>161</v>
      </c>
      <c r="B42" s="99">
        <v>698</v>
      </c>
      <c r="C42" s="99">
        <v>698</v>
      </c>
      <c r="D42" s="99">
        <v>1396</v>
      </c>
    </row>
    <row r="43" spans="1:4" ht="30">
      <c r="A43" s="98" t="s">
        <v>157</v>
      </c>
      <c r="B43" s="99">
        <v>769</v>
      </c>
      <c r="C43" s="99">
        <v>576</v>
      </c>
      <c r="D43" s="99">
        <v>1345</v>
      </c>
    </row>
    <row r="44" spans="1:4">
      <c r="A44" s="98" t="s">
        <v>164</v>
      </c>
      <c r="B44" s="99">
        <v>523</v>
      </c>
      <c r="C44" s="99">
        <v>767</v>
      </c>
      <c r="D44" s="99">
        <v>1290</v>
      </c>
    </row>
    <row r="45" spans="1:4">
      <c r="A45" s="98" t="s">
        <v>166</v>
      </c>
      <c r="B45" s="99">
        <v>744</v>
      </c>
      <c r="C45" s="99">
        <v>397</v>
      </c>
      <c r="D45" s="99">
        <v>1141</v>
      </c>
    </row>
    <row r="46" spans="1:4">
      <c r="A46" s="98" t="s">
        <v>167</v>
      </c>
      <c r="B46" s="99">
        <v>685</v>
      </c>
      <c r="C46" s="99">
        <v>319</v>
      </c>
      <c r="D46" s="99">
        <v>1004</v>
      </c>
    </row>
    <row r="47" spans="1:4">
      <c r="A47" s="98" t="s">
        <v>165</v>
      </c>
      <c r="B47" s="99">
        <v>445</v>
      </c>
      <c r="C47" s="99">
        <v>434</v>
      </c>
      <c r="D47" s="99">
        <v>879</v>
      </c>
    </row>
    <row r="48" spans="1:4">
      <c r="A48" s="98" t="s">
        <v>168</v>
      </c>
      <c r="B48" s="99">
        <v>399</v>
      </c>
      <c r="C48" s="99">
        <v>456</v>
      </c>
      <c r="D48" s="99">
        <v>855</v>
      </c>
    </row>
    <row r="49" spans="1:4">
      <c r="A49" s="98" t="s">
        <v>170</v>
      </c>
      <c r="B49" s="99">
        <v>608</v>
      </c>
      <c r="C49" s="99">
        <v>222</v>
      </c>
      <c r="D49" s="99">
        <v>830</v>
      </c>
    </row>
    <row r="50" spans="1:4">
      <c r="A50" s="98" t="s">
        <v>169</v>
      </c>
      <c r="B50" s="99">
        <v>415</v>
      </c>
      <c r="C50" s="99">
        <v>266</v>
      </c>
      <c r="D50" s="99">
        <v>681</v>
      </c>
    </row>
    <row r="51" spans="1:4">
      <c r="A51" s="98" t="s">
        <v>175</v>
      </c>
      <c r="B51" s="99">
        <v>258</v>
      </c>
      <c r="C51" s="99">
        <v>293</v>
      </c>
      <c r="D51" s="99">
        <v>551</v>
      </c>
    </row>
    <row r="52" spans="1:4">
      <c r="A52" s="98" t="s">
        <v>174</v>
      </c>
      <c r="B52" s="99">
        <v>188</v>
      </c>
      <c r="C52" s="99">
        <v>354</v>
      </c>
      <c r="D52" s="99">
        <v>542</v>
      </c>
    </row>
    <row r="53" spans="1:4">
      <c r="A53" s="98" t="s">
        <v>173</v>
      </c>
      <c r="B53" s="99">
        <v>398</v>
      </c>
      <c r="C53" s="99">
        <v>109</v>
      </c>
      <c r="D53" s="99">
        <v>507</v>
      </c>
    </row>
    <row r="54" spans="1:4">
      <c r="A54" s="98" t="s">
        <v>171</v>
      </c>
      <c r="B54" s="99">
        <v>279</v>
      </c>
      <c r="C54" s="99">
        <v>224</v>
      </c>
      <c r="D54" s="99">
        <v>503</v>
      </c>
    </row>
    <row r="55" spans="1:4">
      <c r="A55" s="98" t="s">
        <v>172</v>
      </c>
      <c r="B55" s="99">
        <v>253</v>
      </c>
      <c r="C55" s="99">
        <v>172</v>
      </c>
      <c r="D55" s="99">
        <v>425</v>
      </c>
    </row>
    <row r="56" spans="1:4">
      <c r="A56" s="98" t="s">
        <v>183</v>
      </c>
      <c r="B56" s="99">
        <v>205</v>
      </c>
      <c r="C56" s="99">
        <v>196</v>
      </c>
      <c r="D56" s="99">
        <v>401</v>
      </c>
    </row>
    <row r="57" spans="1:4">
      <c r="A57" s="98" t="s">
        <v>181</v>
      </c>
      <c r="B57" s="99">
        <v>201</v>
      </c>
      <c r="C57" s="99">
        <v>148</v>
      </c>
      <c r="D57" s="99">
        <v>349</v>
      </c>
    </row>
    <row r="58" spans="1:4">
      <c r="A58" s="98" t="s">
        <v>179</v>
      </c>
      <c r="B58" s="99">
        <v>197</v>
      </c>
      <c r="C58" s="99">
        <v>117</v>
      </c>
      <c r="D58" s="99">
        <v>314</v>
      </c>
    </row>
    <row r="59" spans="1:4">
      <c r="A59" s="98" t="s">
        <v>182</v>
      </c>
      <c r="B59" s="99">
        <v>160</v>
      </c>
      <c r="C59" s="99">
        <v>147</v>
      </c>
      <c r="D59" s="99">
        <v>307</v>
      </c>
    </row>
    <row r="60" spans="1:4">
      <c r="A60" s="98" t="s">
        <v>193</v>
      </c>
      <c r="B60" s="99">
        <v>102</v>
      </c>
      <c r="C60" s="99">
        <v>198</v>
      </c>
      <c r="D60" s="99">
        <v>300</v>
      </c>
    </row>
    <row r="61" spans="1:4" ht="30">
      <c r="A61" s="98" t="s">
        <v>185</v>
      </c>
      <c r="B61" s="99">
        <v>126</v>
      </c>
      <c r="C61" s="99">
        <v>173</v>
      </c>
      <c r="D61" s="99">
        <v>299</v>
      </c>
    </row>
    <row r="62" spans="1:4">
      <c r="A62" s="98" t="s">
        <v>176</v>
      </c>
      <c r="B62" s="99">
        <v>173</v>
      </c>
      <c r="C62" s="99">
        <v>100</v>
      </c>
      <c r="D62" s="99">
        <v>273</v>
      </c>
    </row>
    <row r="63" spans="1:4">
      <c r="A63" s="98" t="s">
        <v>178</v>
      </c>
      <c r="B63" s="99">
        <v>141</v>
      </c>
      <c r="C63" s="99">
        <v>101</v>
      </c>
      <c r="D63" s="99">
        <v>242</v>
      </c>
    </row>
    <row r="64" spans="1:4">
      <c r="A64" s="98" t="s">
        <v>180</v>
      </c>
      <c r="B64" s="99">
        <v>107</v>
      </c>
      <c r="C64" s="99">
        <v>97</v>
      </c>
      <c r="D64" s="99">
        <v>204</v>
      </c>
    </row>
    <row r="65" spans="1:4">
      <c r="A65" s="98" t="s">
        <v>189</v>
      </c>
      <c r="B65" s="99">
        <v>50</v>
      </c>
      <c r="C65" s="99">
        <v>113</v>
      </c>
      <c r="D65" s="99">
        <v>163</v>
      </c>
    </row>
    <row r="66" spans="1:4">
      <c r="A66" s="98" t="s">
        <v>184</v>
      </c>
      <c r="B66" s="99">
        <v>78</v>
      </c>
      <c r="C66" s="99">
        <v>75</v>
      </c>
      <c r="D66" s="99">
        <v>153</v>
      </c>
    </row>
    <row r="67" spans="1:4">
      <c r="A67" s="98" t="s">
        <v>187</v>
      </c>
      <c r="B67" s="99">
        <v>93</v>
      </c>
      <c r="C67" s="99">
        <v>55</v>
      </c>
      <c r="D67" s="99">
        <v>148</v>
      </c>
    </row>
    <row r="68" spans="1:4">
      <c r="A68" s="98" t="s">
        <v>497</v>
      </c>
      <c r="B68" s="99">
        <v>27</v>
      </c>
      <c r="C68" s="99">
        <v>114</v>
      </c>
      <c r="D68" s="99">
        <v>141</v>
      </c>
    </row>
    <row r="69" spans="1:4" ht="30">
      <c r="A69" s="98" t="s">
        <v>188</v>
      </c>
      <c r="B69" s="99">
        <v>58</v>
      </c>
      <c r="C69" s="99">
        <v>65</v>
      </c>
      <c r="D69" s="99">
        <v>123</v>
      </c>
    </row>
    <row r="70" spans="1:4" ht="30">
      <c r="A70" s="98" t="s">
        <v>192</v>
      </c>
      <c r="B70" s="99">
        <v>82</v>
      </c>
      <c r="C70" s="99">
        <v>25</v>
      </c>
      <c r="D70" s="99">
        <v>107</v>
      </c>
    </row>
    <row r="71" spans="1:4">
      <c r="A71" s="98" t="s">
        <v>191</v>
      </c>
      <c r="B71" s="99">
        <v>17</v>
      </c>
      <c r="C71" s="99">
        <v>75</v>
      </c>
      <c r="D71" s="99">
        <v>92</v>
      </c>
    </row>
    <row r="72" spans="1:4">
      <c r="A72" s="98" t="s">
        <v>196</v>
      </c>
      <c r="B72" s="99">
        <v>22</v>
      </c>
      <c r="C72" s="99">
        <v>69</v>
      </c>
      <c r="D72" s="99">
        <v>91</v>
      </c>
    </row>
    <row r="73" spans="1:4">
      <c r="A73" s="98" t="s">
        <v>194</v>
      </c>
      <c r="B73" s="99">
        <v>55</v>
      </c>
      <c r="C73" s="99">
        <v>34</v>
      </c>
      <c r="D73" s="99">
        <v>89</v>
      </c>
    </row>
    <row r="74" spans="1:4" ht="30">
      <c r="A74" s="98" t="s">
        <v>177</v>
      </c>
      <c r="B74" s="99">
        <v>41</v>
      </c>
      <c r="C74" s="99">
        <v>38</v>
      </c>
      <c r="D74" s="99">
        <v>79</v>
      </c>
    </row>
    <row r="75" spans="1:4" ht="30">
      <c r="A75" s="98" t="s">
        <v>200</v>
      </c>
      <c r="B75" s="99">
        <v>35</v>
      </c>
      <c r="C75" s="99">
        <v>32</v>
      </c>
      <c r="D75" s="99">
        <v>67</v>
      </c>
    </row>
    <row r="76" spans="1:4">
      <c r="A76" s="98" t="s">
        <v>190</v>
      </c>
      <c r="B76" s="99">
        <v>23</v>
      </c>
      <c r="C76" s="99">
        <v>39</v>
      </c>
      <c r="D76" s="99">
        <v>62</v>
      </c>
    </row>
    <row r="77" spans="1:4" ht="30">
      <c r="A77" s="98" t="s">
        <v>186</v>
      </c>
      <c r="B77" s="99">
        <v>26</v>
      </c>
      <c r="C77" s="99">
        <v>30</v>
      </c>
      <c r="D77" s="99">
        <v>56</v>
      </c>
    </row>
    <row r="78" spans="1:4">
      <c r="A78" s="98" t="s">
        <v>197</v>
      </c>
      <c r="B78" s="99">
        <v>34</v>
      </c>
      <c r="C78" s="99">
        <v>12</v>
      </c>
      <c r="D78" s="99">
        <v>46</v>
      </c>
    </row>
    <row r="79" spans="1:4">
      <c r="A79" s="98" t="s">
        <v>203</v>
      </c>
      <c r="B79" s="99">
        <v>21</v>
      </c>
      <c r="C79" s="99">
        <v>17</v>
      </c>
      <c r="D79" s="99">
        <v>38</v>
      </c>
    </row>
    <row r="80" spans="1:4">
      <c r="A80" s="98" t="s">
        <v>195</v>
      </c>
      <c r="B80" s="99">
        <v>21</v>
      </c>
      <c r="C80" s="99">
        <v>8</v>
      </c>
      <c r="D80" s="99">
        <v>29</v>
      </c>
    </row>
    <row r="81" spans="1:4" ht="30">
      <c r="A81" s="98" t="s">
        <v>198</v>
      </c>
      <c r="B81" s="99">
        <v>14</v>
      </c>
      <c r="C81" s="99">
        <v>12</v>
      </c>
      <c r="D81" s="99">
        <v>26</v>
      </c>
    </row>
    <row r="82" spans="1:4" ht="30">
      <c r="A82" s="98" t="s">
        <v>202</v>
      </c>
      <c r="B82" s="99">
        <v>12</v>
      </c>
      <c r="C82" s="99">
        <v>9</v>
      </c>
      <c r="D82" s="99">
        <v>21</v>
      </c>
    </row>
    <row r="83" spans="1:4" ht="30">
      <c r="A83" s="98" t="s">
        <v>204</v>
      </c>
      <c r="B83" s="99">
        <v>11</v>
      </c>
      <c r="C83" s="99">
        <v>7</v>
      </c>
      <c r="D83" s="99">
        <v>18</v>
      </c>
    </row>
    <row r="84" spans="1:4" ht="30">
      <c r="A84" s="98" t="s">
        <v>736</v>
      </c>
      <c r="B84" s="99">
        <v>11</v>
      </c>
      <c r="C84" s="99">
        <v>0</v>
      </c>
      <c r="D84" s="99">
        <v>11</v>
      </c>
    </row>
    <row r="85" spans="1:4">
      <c r="A85" s="98" t="s">
        <v>735</v>
      </c>
      <c r="B85" s="99">
        <v>7</v>
      </c>
      <c r="C85" s="99">
        <v>1</v>
      </c>
      <c r="D85" s="99">
        <v>8</v>
      </c>
    </row>
    <row r="86" spans="1:4">
      <c r="A86" s="98" t="s">
        <v>205</v>
      </c>
      <c r="B86" s="99">
        <v>7</v>
      </c>
      <c r="C86" s="99">
        <v>1</v>
      </c>
      <c r="D86" s="99">
        <v>8</v>
      </c>
    </row>
    <row r="87" spans="1:4">
      <c r="A87" s="98" t="s">
        <v>199</v>
      </c>
      <c r="B87" s="99">
        <v>2</v>
      </c>
      <c r="C87" s="99">
        <v>1</v>
      </c>
      <c r="D87" s="99">
        <v>3</v>
      </c>
    </row>
    <row r="88" spans="1:4">
      <c r="A88" s="98" t="s">
        <v>201</v>
      </c>
      <c r="B88" s="99">
        <v>0</v>
      </c>
      <c r="C88" s="99">
        <v>1</v>
      </c>
      <c r="D88" s="99">
        <v>1</v>
      </c>
    </row>
    <row r="89" spans="1:4">
      <c r="A89" s="98" t="s">
        <v>206</v>
      </c>
      <c r="B89" s="99">
        <v>1007181</v>
      </c>
      <c r="C89" s="99">
        <v>1234973</v>
      </c>
      <c r="D89" s="99">
        <v>2242154</v>
      </c>
    </row>
    <row r="90" spans="1:4">
      <c r="A90" s="98" t="s">
        <v>208</v>
      </c>
      <c r="B90" s="99">
        <v>431530</v>
      </c>
      <c r="C90" s="99">
        <v>445745</v>
      </c>
      <c r="D90" s="99">
        <v>877275</v>
      </c>
    </row>
    <row r="91" spans="1:4">
      <c r="A91" s="98" t="s">
        <v>207</v>
      </c>
      <c r="B91" s="99">
        <v>434433</v>
      </c>
      <c r="C91" s="99">
        <v>424742</v>
      </c>
      <c r="D91" s="99">
        <v>859175</v>
      </c>
    </row>
    <row r="92" spans="1:4">
      <c r="A92" s="98" t="s">
        <v>212</v>
      </c>
      <c r="B92" s="99">
        <v>197793</v>
      </c>
      <c r="C92" s="99">
        <v>348440</v>
      </c>
      <c r="D92" s="99">
        <v>546233</v>
      </c>
    </row>
    <row r="93" spans="1:4">
      <c r="A93" s="98" t="s">
        <v>209</v>
      </c>
      <c r="B93" s="99">
        <v>306331</v>
      </c>
      <c r="C93" s="99">
        <v>138199</v>
      </c>
      <c r="D93" s="99">
        <v>444530</v>
      </c>
    </row>
    <row r="94" spans="1:4">
      <c r="A94" s="98" t="s">
        <v>210</v>
      </c>
      <c r="B94" s="99">
        <v>268323</v>
      </c>
      <c r="C94" s="99">
        <v>128890</v>
      </c>
      <c r="D94" s="99">
        <v>397213</v>
      </c>
    </row>
    <row r="95" spans="1:4">
      <c r="A95" s="98" t="s">
        <v>211</v>
      </c>
      <c r="B95" s="99">
        <v>118789</v>
      </c>
      <c r="C95" s="99">
        <v>141462</v>
      </c>
      <c r="D95" s="99">
        <v>260251</v>
      </c>
    </row>
    <row r="96" spans="1:4">
      <c r="A96" s="98" t="s">
        <v>213</v>
      </c>
      <c r="B96" s="99">
        <v>66426</v>
      </c>
      <c r="C96" s="99">
        <v>57387</v>
      </c>
      <c r="D96" s="99">
        <v>123813</v>
      </c>
    </row>
    <row r="97" spans="1:4">
      <c r="A97" s="98" t="s">
        <v>215</v>
      </c>
      <c r="B97" s="99">
        <v>51222</v>
      </c>
      <c r="C97" s="99">
        <v>43635</v>
      </c>
      <c r="D97" s="99">
        <v>94857</v>
      </c>
    </row>
    <row r="98" spans="1:4">
      <c r="A98" s="98" t="s">
        <v>214</v>
      </c>
      <c r="B98" s="99">
        <v>53188</v>
      </c>
      <c r="C98" s="99">
        <v>37810</v>
      </c>
      <c r="D98" s="99">
        <v>90998</v>
      </c>
    </row>
    <row r="99" spans="1:4">
      <c r="A99" s="98" t="s">
        <v>216</v>
      </c>
      <c r="B99" s="99">
        <v>39981</v>
      </c>
      <c r="C99" s="99">
        <v>20409</v>
      </c>
      <c r="D99" s="99">
        <v>60390</v>
      </c>
    </row>
    <row r="100" spans="1:4">
      <c r="A100" s="98" t="s">
        <v>217</v>
      </c>
      <c r="B100" s="99">
        <v>6758</v>
      </c>
      <c r="C100" s="99">
        <v>39805</v>
      </c>
      <c r="D100" s="99">
        <v>46563</v>
      </c>
    </row>
    <row r="101" spans="1:4">
      <c r="A101" s="98" t="s">
        <v>218</v>
      </c>
      <c r="B101" s="99">
        <v>17014</v>
      </c>
      <c r="C101" s="99">
        <v>17410</v>
      </c>
      <c r="D101" s="99">
        <v>34424</v>
      </c>
    </row>
    <row r="102" spans="1:4">
      <c r="A102" s="98" t="s">
        <v>221</v>
      </c>
      <c r="B102" s="99">
        <v>18870</v>
      </c>
      <c r="C102" s="99">
        <v>14389</v>
      </c>
      <c r="D102" s="99">
        <v>33259</v>
      </c>
    </row>
    <row r="103" spans="1:4">
      <c r="A103" s="98" t="s">
        <v>219</v>
      </c>
      <c r="B103" s="99">
        <v>15497</v>
      </c>
      <c r="C103" s="99">
        <v>16003</v>
      </c>
      <c r="D103" s="99">
        <v>31500</v>
      </c>
    </row>
    <row r="104" spans="1:4">
      <c r="A104" s="98" t="s">
        <v>220</v>
      </c>
      <c r="B104" s="99">
        <v>10521</v>
      </c>
      <c r="C104" s="99">
        <v>9802</v>
      </c>
      <c r="D104" s="99">
        <v>20323</v>
      </c>
    </row>
    <row r="105" spans="1:4">
      <c r="A105" s="98" t="s">
        <v>222</v>
      </c>
      <c r="B105" s="99">
        <v>15936</v>
      </c>
      <c r="C105" s="99">
        <v>3645</v>
      </c>
      <c r="D105" s="99">
        <v>19581</v>
      </c>
    </row>
    <row r="106" spans="1:4">
      <c r="A106" s="98" t="s">
        <v>223</v>
      </c>
      <c r="B106" s="99">
        <v>4411</v>
      </c>
      <c r="C106" s="99">
        <v>12469</v>
      </c>
      <c r="D106" s="99">
        <v>16880</v>
      </c>
    </row>
    <row r="107" spans="1:4">
      <c r="A107" s="98" t="s">
        <v>228</v>
      </c>
      <c r="B107" s="99">
        <v>6931</v>
      </c>
      <c r="C107" s="99">
        <v>7840</v>
      </c>
      <c r="D107" s="99">
        <v>14771</v>
      </c>
    </row>
    <row r="108" spans="1:4">
      <c r="A108" s="98" t="s">
        <v>230</v>
      </c>
      <c r="B108" s="99">
        <v>10032</v>
      </c>
      <c r="C108" s="99">
        <v>4479</v>
      </c>
      <c r="D108" s="99">
        <v>14511</v>
      </c>
    </row>
    <row r="109" spans="1:4">
      <c r="A109" s="98" t="s">
        <v>234</v>
      </c>
      <c r="B109" s="99">
        <v>1052</v>
      </c>
      <c r="C109" s="99">
        <v>9905</v>
      </c>
      <c r="D109" s="99">
        <v>10957</v>
      </c>
    </row>
    <row r="110" spans="1:4">
      <c r="A110" s="98" t="s">
        <v>225</v>
      </c>
      <c r="B110" s="99">
        <v>3237</v>
      </c>
      <c r="C110" s="99">
        <v>4062</v>
      </c>
      <c r="D110" s="99">
        <v>7299</v>
      </c>
    </row>
    <row r="111" spans="1:4" ht="30">
      <c r="A111" s="98" t="s">
        <v>227</v>
      </c>
      <c r="B111" s="99">
        <v>2555</v>
      </c>
      <c r="C111" s="99">
        <v>4373</v>
      </c>
      <c r="D111" s="99">
        <v>6928</v>
      </c>
    </row>
    <row r="112" spans="1:4">
      <c r="A112" s="98" t="s">
        <v>226</v>
      </c>
      <c r="B112" s="99">
        <v>1639</v>
      </c>
      <c r="C112" s="99">
        <v>5179</v>
      </c>
      <c r="D112" s="99">
        <v>6818</v>
      </c>
    </row>
    <row r="113" spans="1:4">
      <c r="A113" s="98" t="s">
        <v>229</v>
      </c>
      <c r="B113" s="99">
        <v>1609</v>
      </c>
      <c r="C113" s="99">
        <v>4604</v>
      </c>
      <c r="D113" s="99">
        <v>6213</v>
      </c>
    </row>
    <row r="114" spans="1:4">
      <c r="A114" s="98" t="s">
        <v>231</v>
      </c>
      <c r="B114" s="99">
        <v>1844</v>
      </c>
      <c r="C114" s="99">
        <v>2945</v>
      </c>
      <c r="D114" s="99">
        <v>4789</v>
      </c>
    </row>
    <row r="115" spans="1:4">
      <c r="A115" s="98" t="s">
        <v>233</v>
      </c>
      <c r="B115" s="99">
        <v>2677</v>
      </c>
      <c r="C115" s="99">
        <v>2106</v>
      </c>
      <c r="D115" s="99">
        <v>4783</v>
      </c>
    </row>
    <row r="116" spans="1:4">
      <c r="A116" s="98" t="s">
        <v>224</v>
      </c>
      <c r="B116" s="99">
        <v>2609</v>
      </c>
      <c r="C116" s="99">
        <v>2095</v>
      </c>
      <c r="D116" s="99">
        <v>4704</v>
      </c>
    </row>
    <row r="117" spans="1:4">
      <c r="A117" s="98" t="s">
        <v>268</v>
      </c>
      <c r="B117" s="99">
        <v>3683</v>
      </c>
      <c r="C117" s="99">
        <v>677</v>
      </c>
      <c r="D117" s="99">
        <v>4360</v>
      </c>
    </row>
    <row r="118" spans="1:4">
      <c r="A118" s="98" t="s">
        <v>248</v>
      </c>
      <c r="B118" s="99">
        <v>2454</v>
      </c>
      <c r="C118" s="99">
        <v>1757</v>
      </c>
      <c r="D118" s="99">
        <v>4211</v>
      </c>
    </row>
    <row r="119" spans="1:4">
      <c r="A119" s="98" t="s">
        <v>237</v>
      </c>
      <c r="B119" s="99">
        <v>2976</v>
      </c>
      <c r="C119" s="99">
        <v>966</v>
      </c>
      <c r="D119" s="99">
        <v>3942</v>
      </c>
    </row>
    <row r="120" spans="1:4">
      <c r="A120" s="98" t="s">
        <v>254</v>
      </c>
      <c r="B120" s="99">
        <v>2000</v>
      </c>
      <c r="C120" s="99">
        <v>1898</v>
      </c>
      <c r="D120" s="99">
        <v>3898</v>
      </c>
    </row>
    <row r="121" spans="1:4">
      <c r="A121" s="98" t="s">
        <v>232</v>
      </c>
      <c r="B121" s="99">
        <v>1232</v>
      </c>
      <c r="C121" s="99">
        <v>2118</v>
      </c>
      <c r="D121" s="99">
        <v>3350</v>
      </c>
    </row>
    <row r="122" spans="1:4">
      <c r="A122" s="98" t="s">
        <v>238</v>
      </c>
      <c r="B122" s="99">
        <v>1970</v>
      </c>
      <c r="C122" s="99">
        <v>1351</v>
      </c>
      <c r="D122" s="99">
        <v>3321</v>
      </c>
    </row>
    <row r="123" spans="1:4">
      <c r="A123" s="98" t="s">
        <v>239</v>
      </c>
      <c r="B123" s="99">
        <v>2503</v>
      </c>
      <c r="C123" s="99">
        <v>373</v>
      </c>
      <c r="D123" s="99">
        <v>2876</v>
      </c>
    </row>
    <row r="124" spans="1:4">
      <c r="A124" s="98" t="s">
        <v>244</v>
      </c>
      <c r="B124" s="99">
        <v>1217</v>
      </c>
      <c r="C124" s="99">
        <v>1424</v>
      </c>
      <c r="D124" s="99">
        <v>2641</v>
      </c>
    </row>
    <row r="125" spans="1:4" ht="30">
      <c r="A125" s="98" t="s">
        <v>235</v>
      </c>
      <c r="B125" s="99">
        <v>1336</v>
      </c>
      <c r="C125" s="99">
        <v>937</v>
      </c>
      <c r="D125" s="99">
        <v>2273</v>
      </c>
    </row>
    <row r="126" spans="1:4">
      <c r="A126" s="98" t="s">
        <v>243</v>
      </c>
      <c r="B126" s="99">
        <v>485</v>
      </c>
      <c r="C126" s="99">
        <v>1677</v>
      </c>
      <c r="D126" s="99">
        <v>2162</v>
      </c>
    </row>
    <row r="127" spans="1:4" ht="30">
      <c r="A127" s="98" t="s">
        <v>242</v>
      </c>
      <c r="B127" s="99">
        <v>1917</v>
      </c>
      <c r="C127" s="99">
        <v>245</v>
      </c>
      <c r="D127" s="99">
        <v>2162</v>
      </c>
    </row>
    <row r="128" spans="1:4" ht="30">
      <c r="A128" s="98" t="s">
        <v>236</v>
      </c>
      <c r="B128" s="99">
        <v>1457</v>
      </c>
      <c r="C128" s="99">
        <v>687</v>
      </c>
      <c r="D128" s="99">
        <v>2144</v>
      </c>
    </row>
    <row r="129" spans="1:4">
      <c r="A129" s="98" t="s">
        <v>241</v>
      </c>
      <c r="B129" s="99">
        <v>1154</v>
      </c>
      <c r="C129" s="99">
        <v>958</v>
      </c>
      <c r="D129" s="99">
        <v>2112</v>
      </c>
    </row>
    <row r="130" spans="1:4">
      <c r="A130" s="98" t="s">
        <v>247</v>
      </c>
      <c r="B130" s="99">
        <v>708</v>
      </c>
      <c r="C130" s="99">
        <v>627</v>
      </c>
      <c r="D130" s="99">
        <v>1335</v>
      </c>
    </row>
    <row r="131" spans="1:4">
      <c r="A131" s="98" t="s">
        <v>253</v>
      </c>
      <c r="B131" s="99">
        <v>439</v>
      </c>
      <c r="C131" s="99">
        <v>581</v>
      </c>
      <c r="D131" s="99">
        <v>1020</v>
      </c>
    </row>
    <row r="132" spans="1:4" ht="15.75" customHeight="1">
      <c r="A132" s="98" t="s">
        <v>245</v>
      </c>
      <c r="B132" s="99">
        <v>522</v>
      </c>
      <c r="C132" s="99">
        <v>479</v>
      </c>
      <c r="D132" s="99">
        <v>1001</v>
      </c>
    </row>
    <row r="133" spans="1:4" ht="17.25" customHeight="1">
      <c r="A133" s="98" t="s">
        <v>250</v>
      </c>
      <c r="B133" s="99">
        <v>343</v>
      </c>
      <c r="C133" s="99">
        <v>301</v>
      </c>
      <c r="D133" s="99">
        <v>644</v>
      </c>
    </row>
    <row r="134" spans="1:4" ht="16.5" customHeight="1">
      <c r="A134" s="98" t="s">
        <v>256</v>
      </c>
      <c r="B134" s="99">
        <v>402</v>
      </c>
      <c r="C134" s="99">
        <v>200</v>
      </c>
      <c r="D134" s="99">
        <v>602</v>
      </c>
    </row>
    <row r="135" spans="1:4" ht="18.75" customHeight="1">
      <c r="A135" s="98" t="s">
        <v>265</v>
      </c>
      <c r="B135" s="99">
        <v>125</v>
      </c>
      <c r="C135" s="99">
        <v>457</v>
      </c>
      <c r="D135" s="99">
        <v>582</v>
      </c>
    </row>
    <row r="136" spans="1:4" ht="30">
      <c r="A136" s="98" t="s">
        <v>249</v>
      </c>
      <c r="B136" s="99">
        <v>68</v>
      </c>
      <c r="C136" s="99">
        <v>358</v>
      </c>
      <c r="D136" s="99">
        <v>426</v>
      </c>
    </row>
    <row r="137" spans="1:4" ht="28.5" customHeight="1">
      <c r="A137" s="98" t="s">
        <v>259</v>
      </c>
      <c r="B137" s="99">
        <v>93</v>
      </c>
      <c r="C137" s="99">
        <v>314</v>
      </c>
      <c r="D137" s="99">
        <v>407</v>
      </c>
    </row>
    <row r="138" spans="1:4" ht="19.5" customHeight="1">
      <c r="A138" s="98" t="s">
        <v>263</v>
      </c>
      <c r="B138" s="99">
        <v>321</v>
      </c>
      <c r="C138" s="99">
        <v>75</v>
      </c>
      <c r="D138" s="99">
        <v>396</v>
      </c>
    </row>
    <row r="139" spans="1:4" ht="19.5" customHeight="1">
      <c r="A139" s="98" t="s">
        <v>264</v>
      </c>
      <c r="B139" s="99">
        <v>204</v>
      </c>
      <c r="C139" s="99">
        <v>164</v>
      </c>
      <c r="D139" s="99">
        <v>368</v>
      </c>
    </row>
    <row r="140" spans="1:4">
      <c r="A140" s="98" t="s">
        <v>251</v>
      </c>
      <c r="B140" s="99">
        <v>214</v>
      </c>
      <c r="C140" s="99">
        <v>152</v>
      </c>
      <c r="D140" s="99">
        <v>366</v>
      </c>
    </row>
    <row r="141" spans="1:4" ht="18.75" customHeight="1">
      <c r="A141" s="98" t="s">
        <v>262</v>
      </c>
      <c r="B141" s="99">
        <v>263</v>
      </c>
      <c r="C141" s="99">
        <v>73</v>
      </c>
      <c r="D141" s="99">
        <v>336</v>
      </c>
    </row>
    <row r="142" spans="1:4">
      <c r="A142" s="98" t="s">
        <v>246</v>
      </c>
      <c r="B142" s="99">
        <v>141</v>
      </c>
      <c r="C142" s="99">
        <v>175</v>
      </c>
      <c r="D142" s="99">
        <v>316</v>
      </c>
    </row>
    <row r="143" spans="1:4" ht="17.25" customHeight="1">
      <c r="A143" s="98" t="s">
        <v>252</v>
      </c>
      <c r="B143" s="99">
        <v>231</v>
      </c>
      <c r="C143" s="99">
        <v>77</v>
      </c>
      <c r="D143" s="99">
        <v>308</v>
      </c>
    </row>
    <row r="144" spans="1:4" ht="17.25" customHeight="1">
      <c r="A144" s="98" t="s">
        <v>258</v>
      </c>
      <c r="B144" s="99">
        <v>54</v>
      </c>
      <c r="C144" s="99">
        <v>241</v>
      </c>
      <c r="D144" s="99">
        <v>295</v>
      </c>
    </row>
    <row r="145" spans="1:4" ht="17.25" customHeight="1">
      <c r="A145" s="98" t="s">
        <v>261</v>
      </c>
      <c r="B145" s="99">
        <v>135</v>
      </c>
      <c r="C145" s="99">
        <v>146</v>
      </c>
      <c r="D145" s="99">
        <v>281</v>
      </c>
    </row>
    <row r="146" spans="1:4" ht="17.25" customHeight="1">
      <c r="A146" s="98" t="s">
        <v>274</v>
      </c>
      <c r="B146" s="99">
        <v>215</v>
      </c>
      <c r="C146" s="99">
        <v>47</v>
      </c>
      <c r="D146" s="99">
        <v>262</v>
      </c>
    </row>
    <row r="147" spans="1:4" ht="17.25" customHeight="1">
      <c r="A147" s="98" t="s">
        <v>266</v>
      </c>
      <c r="B147" s="99">
        <v>45</v>
      </c>
      <c r="C147" s="99">
        <v>178</v>
      </c>
      <c r="D147" s="99">
        <v>223</v>
      </c>
    </row>
    <row r="148" spans="1:4" ht="17.25" customHeight="1">
      <c r="A148" s="98" t="s">
        <v>272</v>
      </c>
      <c r="B148" s="99">
        <v>88</v>
      </c>
      <c r="C148" s="99">
        <v>97</v>
      </c>
      <c r="D148" s="99">
        <v>185</v>
      </c>
    </row>
    <row r="149" spans="1:4" ht="17.25" customHeight="1">
      <c r="A149" s="98" t="s">
        <v>255</v>
      </c>
      <c r="B149" s="99">
        <v>95</v>
      </c>
      <c r="C149" s="99">
        <v>87</v>
      </c>
      <c r="D149" s="99">
        <v>182</v>
      </c>
    </row>
    <row r="150" spans="1:4" ht="17.25" customHeight="1">
      <c r="A150" s="98" t="s">
        <v>267</v>
      </c>
      <c r="B150" s="99">
        <v>108</v>
      </c>
      <c r="C150" s="99">
        <v>67</v>
      </c>
      <c r="D150" s="99">
        <v>175</v>
      </c>
    </row>
    <row r="151" spans="1:4" ht="17.25" customHeight="1">
      <c r="A151" s="98" t="s">
        <v>269</v>
      </c>
      <c r="B151" s="99">
        <v>97</v>
      </c>
      <c r="C151" s="99">
        <v>72</v>
      </c>
      <c r="D151" s="99">
        <v>169</v>
      </c>
    </row>
    <row r="152" spans="1:4" ht="17.25" customHeight="1">
      <c r="A152" s="98" t="s">
        <v>270</v>
      </c>
      <c r="B152" s="99">
        <v>127</v>
      </c>
      <c r="C152" s="99">
        <v>32</v>
      </c>
      <c r="D152" s="99">
        <v>159</v>
      </c>
    </row>
    <row r="153" spans="1:4" ht="17.25" customHeight="1">
      <c r="A153" s="98" t="s">
        <v>282</v>
      </c>
      <c r="B153" s="99">
        <v>59</v>
      </c>
      <c r="C153" s="99">
        <v>100</v>
      </c>
      <c r="D153" s="99">
        <v>159</v>
      </c>
    </row>
    <row r="154" spans="1:4" ht="17.25" customHeight="1">
      <c r="A154" s="98" t="s">
        <v>260</v>
      </c>
      <c r="B154" s="99">
        <v>34</v>
      </c>
      <c r="C154" s="99">
        <v>121</v>
      </c>
      <c r="D154" s="99">
        <v>155</v>
      </c>
    </row>
    <row r="155" spans="1:4">
      <c r="A155" s="98" t="s">
        <v>240</v>
      </c>
      <c r="B155" s="99">
        <v>115</v>
      </c>
      <c r="C155" s="99">
        <v>32</v>
      </c>
      <c r="D155" s="99">
        <v>147</v>
      </c>
    </row>
    <row r="156" spans="1:4">
      <c r="A156" s="98" t="s">
        <v>257</v>
      </c>
      <c r="B156" s="99">
        <v>64</v>
      </c>
      <c r="C156" s="99">
        <v>83</v>
      </c>
      <c r="D156" s="99">
        <v>147</v>
      </c>
    </row>
    <row r="157" spans="1:4">
      <c r="A157" s="98" t="s">
        <v>271</v>
      </c>
      <c r="B157" s="99">
        <v>68</v>
      </c>
      <c r="C157" s="99">
        <v>62</v>
      </c>
      <c r="D157" s="99">
        <v>130</v>
      </c>
    </row>
    <row r="158" spans="1:4">
      <c r="A158" s="98" t="s">
        <v>277</v>
      </c>
      <c r="B158" s="99">
        <v>42</v>
      </c>
      <c r="C158" s="99">
        <v>55</v>
      </c>
      <c r="D158" s="99">
        <v>97</v>
      </c>
    </row>
    <row r="159" spans="1:4" ht="18" customHeight="1">
      <c r="A159" s="98" t="s">
        <v>283</v>
      </c>
      <c r="B159" s="99">
        <v>77</v>
      </c>
      <c r="C159" s="99">
        <v>16</v>
      </c>
      <c r="D159" s="99">
        <v>93</v>
      </c>
    </row>
    <row r="160" spans="1:4" ht="18" customHeight="1">
      <c r="A160" s="98" t="s">
        <v>276</v>
      </c>
      <c r="B160" s="99">
        <v>20</v>
      </c>
      <c r="C160" s="99">
        <v>72</v>
      </c>
      <c r="D160" s="99">
        <v>92</v>
      </c>
    </row>
    <row r="161" spans="1:4" ht="18" customHeight="1">
      <c r="A161" s="98" t="s">
        <v>280</v>
      </c>
      <c r="B161" s="99">
        <v>72</v>
      </c>
      <c r="C161" s="99">
        <v>20</v>
      </c>
      <c r="D161" s="99">
        <v>92</v>
      </c>
    </row>
    <row r="162" spans="1:4" ht="18" customHeight="1">
      <c r="A162" s="98" t="s">
        <v>279</v>
      </c>
      <c r="B162" s="99">
        <v>50</v>
      </c>
      <c r="C162" s="99">
        <v>28</v>
      </c>
      <c r="D162" s="99">
        <v>78</v>
      </c>
    </row>
    <row r="163" spans="1:4" ht="18" customHeight="1">
      <c r="A163" s="98" t="s">
        <v>275</v>
      </c>
      <c r="B163" s="99">
        <v>19</v>
      </c>
      <c r="C163" s="99">
        <v>25</v>
      </c>
      <c r="D163" s="99">
        <v>44</v>
      </c>
    </row>
    <row r="164" spans="1:4" ht="18" customHeight="1">
      <c r="A164" s="98" t="s">
        <v>281</v>
      </c>
      <c r="B164" s="99">
        <v>7</v>
      </c>
      <c r="C164" s="99">
        <v>22</v>
      </c>
      <c r="D164" s="99">
        <v>29</v>
      </c>
    </row>
    <row r="165" spans="1:4" ht="18" customHeight="1">
      <c r="A165" s="98" t="s">
        <v>273</v>
      </c>
      <c r="B165" s="99">
        <v>17</v>
      </c>
      <c r="C165" s="99">
        <v>11</v>
      </c>
      <c r="D165" s="99">
        <v>28</v>
      </c>
    </row>
    <row r="166" spans="1:4" ht="18" customHeight="1">
      <c r="A166" s="98" t="s">
        <v>278</v>
      </c>
      <c r="B166" s="99">
        <v>8</v>
      </c>
      <c r="C166" s="99">
        <v>8</v>
      </c>
      <c r="D166" s="99">
        <v>16</v>
      </c>
    </row>
    <row r="167" spans="1:4" ht="18" customHeight="1">
      <c r="A167" s="98" t="s">
        <v>284</v>
      </c>
      <c r="B167" s="99">
        <v>3</v>
      </c>
      <c r="C167" s="99">
        <v>7</v>
      </c>
      <c r="D167" s="99">
        <v>10</v>
      </c>
    </row>
    <row r="168" spans="1:4" ht="18" customHeight="1">
      <c r="A168" s="98" t="s">
        <v>570</v>
      </c>
      <c r="B168" s="99">
        <v>0</v>
      </c>
      <c r="C168" s="99">
        <v>0</v>
      </c>
      <c r="D168" s="99">
        <v>0</v>
      </c>
    </row>
    <row r="169" spans="1:4">
      <c r="A169" s="98" t="s">
        <v>285</v>
      </c>
      <c r="B169" s="99">
        <v>4326</v>
      </c>
      <c r="C169" s="99">
        <v>2788</v>
      </c>
      <c r="D169" s="99">
        <v>7114</v>
      </c>
    </row>
    <row r="170" spans="1:4" ht="30">
      <c r="A170" s="98" t="s">
        <v>286</v>
      </c>
      <c r="B170" s="99">
        <v>2687</v>
      </c>
      <c r="C170" s="99">
        <v>938</v>
      </c>
      <c r="D170" s="99">
        <v>3625</v>
      </c>
    </row>
    <row r="171" spans="1:4">
      <c r="A171" s="98" t="s">
        <v>291</v>
      </c>
      <c r="B171" s="99">
        <v>1181</v>
      </c>
      <c r="C171" s="99">
        <v>2113</v>
      </c>
      <c r="D171" s="99">
        <v>3294</v>
      </c>
    </row>
    <row r="172" spans="1:4">
      <c r="A172" s="98" t="s">
        <v>287</v>
      </c>
      <c r="B172" s="99">
        <v>1672</v>
      </c>
      <c r="C172" s="99">
        <v>1176</v>
      </c>
      <c r="D172" s="99">
        <v>2848</v>
      </c>
    </row>
    <row r="173" spans="1:4">
      <c r="A173" s="98" t="s">
        <v>295</v>
      </c>
      <c r="B173" s="99">
        <v>174</v>
      </c>
      <c r="C173" s="99">
        <v>712</v>
      </c>
      <c r="D173" s="99">
        <v>886</v>
      </c>
    </row>
    <row r="174" spans="1:4" ht="30">
      <c r="A174" s="98" t="s">
        <v>288</v>
      </c>
      <c r="B174" s="98">
        <v>502</v>
      </c>
      <c r="C174" s="98">
        <v>383</v>
      </c>
      <c r="D174" s="98">
        <v>885</v>
      </c>
    </row>
    <row r="175" spans="1:4" ht="20.25" customHeight="1">
      <c r="A175" s="98" t="s">
        <v>293</v>
      </c>
      <c r="B175" s="98">
        <v>434</v>
      </c>
      <c r="C175" s="98">
        <v>432</v>
      </c>
      <c r="D175" s="98">
        <v>866</v>
      </c>
    </row>
    <row r="176" spans="1:4" ht="31.5" customHeight="1">
      <c r="A176" s="98" t="s">
        <v>290</v>
      </c>
      <c r="B176" s="98">
        <v>388</v>
      </c>
      <c r="C176" s="98">
        <v>422</v>
      </c>
      <c r="D176" s="98">
        <v>810</v>
      </c>
    </row>
    <row r="177" spans="1:4" ht="18" customHeight="1">
      <c r="A177" s="98" t="s">
        <v>289</v>
      </c>
      <c r="B177" s="98">
        <v>331</v>
      </c>
      <c r="C177" s="98">
        <v>273</v>
      </c>
      <c r="D177" s="98">
        <v>604</v>
      </c>
    </row>
    <row r="178" spans="1:4" ht="19.5" customHeight="1">
      <c r="A178" s="98" t="s">
        <v>292</v>
      </c>
      <c r="B178" s="98">
        <v>281</v>
      </c>
      <c r="C178" s="98">
        <v>209</v>
      </c>
      <c r="D178" s="98">
        <v>490</v>
      </c>
    </row>
    <row r="179" spans="1:4" ht="24.75" customHeight="1">
      <c r="A179" s="98" t="s">
        <v>294</v>
      </c>
      <c r="B179" s="98">
        <v>160</v>
      </c>
      <c r="C179" s="98">
        <v>125</v>
      </c>
      <c r="D179" s="98">
        <v>285</v>
      </c>
    </row>
    <row r="180" spans="1:4" ht="33" customHeight="1">
      <c r="A180" s="98" t="s">
        <v>296</v>
      </c>
      <c r="B180" s="98">
        <v>140</v>
      </c>
      <c r="C180" s="98">
        <v>134</v>
      </c>
      <c r="D180" s="98">
        <v>274</v>
      </c>
    </row>
    <row r="181" spans="1:4">
      <c r="A181" s="98" t="s">
        <v>300</v>
      </c>
      <c r="B181" s="98">
        <v>107</v>
      </c>
      <c r="C181" s="98">
        <v>139</v>
      </c>
      <c r="D181" s="98">
        <v>246</v>
      </c>
    </row>
    <row r="182" spans="1:4" ht="30">
      <c r="A182" s="98" t="s">
        <v>298</v>
      </c>
      <c r="B182" s="98">
        <v>8</v>
      </c>
      <c r="C182" s="98">
        <v>125</v>
      </c>
      <c r="D182" s="98">
        <v>133</v>
      </c>
    </row>
    <row r="183" spans="1:4" ht="23.25" customHeight="1">
      <c r="A183" s="98" t="s">
        <v>299</v>
      </c>
      <c r="B183" s="98">
        <v>18</v>
      </c>
      <c r="C183" s="98">
        <v>102</v>
      </c>
      <c r="D183" s="98">
        <v>120</v>
      </c>
    </row>
    <row r="184" spans="1:4" ht="30">
      <c r="A184" s="98" t="s">
        <v>297</v>
      </c>
      <c r="B184" s="98">
        <v>64</v>
      </c>
      <c r="C184" s="98">
        <v>48</v>
      </c>
      <c r="D184" s="98">
        <v>112</v>
      </c>
    </row>
    <row r="185" spans="1:4" ht="30">
      <c r="A185" s="98" t="s">
        <v>576</v>
      </c>
      <c r="B185" s="98">
        <v>4</v>
      </c>
      <c r="C185" s="98">
        <v>8</v>
      </c>
      <c r="D185" s="98">
        <v>12</v>
      </c>
    </row>
  </sheetData>
  <mergeCells count="1">
    <mergeCell ref="A1:D1"/>
  </mergeCells>
  <pageMargins left="0.78740157480314998" right="0.23622047244094499" top="0.47244094488188998" bottom="0.59055118110236204" header="0.31496062992126" footer="0.31496062992126"/>
  <pageSetup paperSize="9" scale="95" firstPageNumber="98" pageOrder="overThenDown" orientation="portrait" useFirstPageNumber="1" horizontalDpi="4294967294" verticalDpi="4294967294" r:id="rId1"/>
  <headerFooter>
    <oddFooter>&amp;L&amp;"Arial,Italic"&amp;9AISHE 2015-16&amp;CT-&amp;P</oddFooter>
  </headerFooter>
  <rowBreaks count="3" manualBreakCount="3">
    <brk id="51" max="3" man="1"/>
    <brk id="92" max="3" man="1"/>
    <brk id="135" max="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 codeName="Sheet38">
    <tabColor rgb="FF00B0F0"/>
  </sheetPr>
  <dimension ref="A1:E70"/>
  <sheetViews>
    <sheetView view="pageBreakPreview" topLeftCell="A64" zoomScaleSheetLayoutView="100" workbookViewId="0">
      <selection activeCell="F1" sqref="F1:Y1048576"/>
    </sheetView>
  </sheetViews>
  <sheetFormatPr defaultRowHeight="14.25"/>
  <cols>
    <col min="1" max="1" width="27.5703125" style="101" customWidth="1"/>
    <col min="2" max="2" width="30" style="101" customWidth="1"/>
    <col min="3" max="5" width="11.140625" style="101" customWidth="1"/>
    <col min="6" max="16384" width="9.140625" style="101"/>
  </cols>
  <sheetData>
    <row r="1" spans="1:5" ht="38.25" customHeight="1">
      <c r="A1" s="708" t="s">
        <v>733</v>
      </c>
      <c r="B1" s="708"/>
      <c r="C1" s="709"/>
      <c r="D1" s="709"/>
      <c r="E1" s="709"/>
    </row>
    <row r="2" spans="1:5" s="202" customFormat="1" ht="22.5" customHeight="1">
      <c r="A2" s="710" t="s">
        <v>303</v>
      </c>
      <c r="B2" s="711"/>
      <c r="C2" s="375" t="s">
        <v>95</v>
      </c>
      <c r="D2" s="375" t="s">
        <v>96</v>
      </c>
      <c r="E2" s="375" t="s">
        <v>82</v>
      </c>
    </row>
    <row r="3" spans="1:5" s="103" customFormat="1" ht="12">
      <c r="A3" s="712">
        <v>1</v>
      </c>
      <c r="B3" s="713"/>
      <c r="C3" s="374">
        <v>2</v>
      </c>
      <c r="D3" s="102">
        <v>3</v>
      </c>
      <c r="E3" s="102">
        <v>4</v>
      </c>
    </row>
    <row r="4" spans="1:5" ht="19.5" customHeight="1">
      <c r="A4" s="396" t="s">
        <v>550</v>
      </c>
      <c r="B4" s="61"/>
      <c r="C4" s="236">
        <v>1007181</v>
      </c>
      <c r="D4" s="59">
        <v>1234973</v>
      </c>
      <c r="E4" s="59">
        <v>2242154</v>
      </c>
    </row>
    <row r="5" spans="1:5" ht="19.5" customHeight="1">
      <c r="A5" s="396" t="s">
        <v>53</v>
      </c>
      <c r="B5" s="61"/>
      <c r="C5" s="297">
        <v>437461</v>
      </c>
      <c r="D5" s="59">
        <v>438631</v>
      </c>
      <c r="E5" s="59">
        <v>876092</v>
      </c>
    </row>
    <row r="6" spans="1:5" ht="19.5" customHeight="1">
      <c r="A6" s="396" t="s">
        <v>322</v>
      </c>
      <c r="B6" s="61"/>
      <c r="C6" s="297">
        <v>434568</v>
      </c>
      <c r="D6" s="59">
        <v>424888</v>
      </c>
      <c r="E6" s="59">
        <v>859456</v>
      </c>
    </row>
    <row r="7" spans="1:5" ht="19.5" customHeight="1">
      <c r="A7" s="715" t="s">
        <v>304</v>
      </c>
      <c r="B7" s="394" t="s">
        <v>313</v>
      </c>
      <c r="C7" s="297">
        <v>2330</v>
      </c>
      <c r="D7" s="59">
        <v>724</v>
      </c>
      <c r="E7" s="59">
        <v>3054</v>
      </c>
    </row>
    <row r="8" spans="1:5" ht="19.5" customHeight="1">
      <c r="A8" s="715"/>
      <c r="B8" s="59" t="s">
        <v>314</v>
      </c>
      <c r="C8" s="297">
        <v>1772</v>
      </c>
      <c r="D8" s="59">
        <v>975</v>
      </c>
      <c r="E8" s="59">
        <v>2747</v>
      </c>
    </row>
    <row r="9" spans="1:5" ht="19.5" customHeight="1">
      <c r="A9" s="715"/>
      <c r="B9" s="59" t="s">
        <v>311</v>
      </c>
      <c r="C9" s="297">
        <v>3498</v>
      </c>
      <c r="D9" s="59">
        <v>4274</v>
      </c>
      <c r="E9" s="59">
        <v>7772</v>
      </c>
    </row>
    <row r="10" spans="1:5" ht="19.5" customHeight="1">
      <c r="A10" s="715"/>
      <c r="B10" s="59" t="s">
        <v>312</v>
      </c>
      <c r="C10" s="297">
        <v>7333</v>
      </c>
      <c r="D10" s="59">
        <v>2813</v>
      </c>
      <c r="E10" s="59">
        <v>10146</v>
      </c>
    </row>
    <row r="11" spans="1:5" ht="19.5" customHeight="1">
      <c r="A11" s="715"/>
      <c r="B11" s="59" t="s">
        <v>309</v>
      </c>
      <c r="C11" s="297">
        <v>74709</v>
      </c>
      <c r="D11" s="59">
        <v>19452</v>
      </c>
      <c r="E11" s="59">
        <v>94161</v>
      </c>
    </row>
    <row r="12" spans="1:5" ht="19.5" customHeight="1">
      <c r="A12" s="715"/>
      <c r="B12" s="59" t="s">
        <v>307</v>
      </c>
      <c r="C12" s="297">
        <v>81298</v>
      </c>
      <c r="D12" s="59">
        <v>79236</v>
      </c>
      <c r="E12" s="59">
        <v>160534</v>
      </c>
    </row>
    <row r="13" spans="1:5" ht="19.5" customHeight="1">
      <c r="A13" s="715"/>
      <c r="B13" s="59" t="s">
        <v>319</v>
      </c>
      <c r="C13" s="297">
        <v>307</v>
      </c>
      <c r="D13" s="59">
        <v>114</v>
      </c>
      <c r="E13" s="59">
        <v>421</v>
      </c>
    </row>
    <row r="14" spans="1:5" ht="19.5" customHeight="1">
      <c r="A14" s="715"/>
      <c r="B14" s="59" t="s">
        <v>308</v>
      </c>
      <c r="C14" s="297">
        <v>70911</v>
      </c>
      <c r="D14" s="59">
        <v>26001</v>
      </c>
      <c r="E14" s="59">
        <v>96912</v>
      </c>
    </row>
    <row r="15" spans="1:5" ht="19.5" customHeight="1">
      <c r="A15" s="715"/>
      <c r="B15" s="59" t="s">
        <v>305</v>
      </c>
      <c r="C15" s="297">
        <v>106125</v>
      </c>
      <c r="D15" s="59">
        <v>80883</v>
      </c>
      <c r="E15" s="59">
        <v>187008</v>
      </c>
    </row>
    <row r="16" spans="1:5" ht="19.5" customHeight="1">
      <c r="A16" s="715"/>
      <c r="B16" s="59" t="s">
        <v>316</v>
      </c>
      <c r="C16" s="297">
        <v>686</v>
      </c>
      <c r="D16" s="59">
        <v>574</v>
      </c>
      <c r="E16" s="59">
        <v>1260</v>
      </c>
    </row>
    <row r="17" spans="1:5" ht="19.5" customHeight="1">
      <c r="A17" s="715"/>
      <c r="B17" s="59" t="s">
        <v>565</v>
      </c>
      <c r="C17" s="297">
        <v>24474</v>
      </c>
      <c r="D17" s="59">
        <v>26143</v>
      </c>
      <c r="E17" s="59">
        <v>50617</v>
      </c>
    </row>
    <row r="18" spans="1:5" ht="19.5" customHeight="1">
      <c r="A18" s="715"/>
      <c r="B18" s="59" t="s">
        <v>318</v>
      </c>
      <c r="C18" s="297">
        <v>1002</v>
      </c>
      <c r="D18" s="59">
        <v>20</v>
      </c>
      <c r="E18" s="59">
        <v>1022</v>
      </c>
    </row>
    <row r="19" spans="1:5" ht="19.5" customHeight="1">
      <c r="A19" s="715"/>
      <c r="B19" s="59" t="s">
        <v>306</v>
      </c>
      <c r="C19" s="297">
        <v>159859</v>
      </c>
      <c r="D19" s="59">
        <v>9823</v>
      </c>
      <c r="E19" s="59">
        <v>169682</v>
      </c>
    </row>
    <row r="20" spans="1:5" ht="19.5" customHeight="1">
      <c r="A20" s="715"/>
      <c r="B20" s="59" t="s">
        <v>315</v>
      </c>
      <c r="C20" s="297">
        <v>2187</v>
      </c>
      <c r="D20" s="59">
        <v>874</v>
      </c>
      <c r="E20" s="59">
        <v>3061</v>
      </c>
    </row>
    <row r="21" spans="1:5" ht="19.5" customHeight="1">
      <c r="A21" s="715"/>
      <c r="B21" s="59" t="s">
        <v>317</v>
      </c>
      <c r="C21" s="297">
        <v>1122</v>
      </c>
      <c r="D21" s="59">
        <v>58</v>
      </c>
      <c r="E21" s="59">
        <v>1180</v>
      </c>
    </row>
    <row r="22" spans="1:5" ht="19.5" customHeight="1">
      <c r="A22" s="715"/>
      <c r="B22" s="59" t="s">
        <v>310</v>
      </c>
      <c r="C22" s="297">
        <v>40499</v>
      </c>
      <c r="D22" s="59">
        <v>19246</v>
      </c>
      <c r="E22" s="59">
        <v>59745</v>
      </c>
    </row>
    <row r="23" spans="1:5" ht="19.5" customHeight="1">
      <c r="A23" s="715"/>
      <c r="B23" s="395" t="s">
        <v>320</v>
      </c>
      <c r="C23" s="297">
        <v>97</v>
      </c>
      <c r="D23" s="297">
        <v>72</v>
      </c>
      <c r="E23" s="297">
        <v>169</v>
      </c>
    </row>
    <row r="24" spans="1:5" ht="19.5" customHeight="1">
      <c r="A24" s="396" t="s">
        <v>321</v>
      </c>
      <c r="B24" s="61"/>
      <c r="C24" s="397">
        <v>578209</v>
      </c>
      <c r="D24" s="398">
        <v>271282</v>
      </c>
      <c r="E24" s="398">
        <v>849491</v>
      </c>
    </row>
    <row r="25" spans="1:5" ht="19.5" customHeight="1">
      <c r="A25" s="396" t="s">
        <v>323</v>
      </c>
      <c r="B25" s="61"/>
      <c r="C25" s="297">
        <v>214676</v>
      </c>
      <c r="D25" s="59">
        <v>368110</v>
      </c>
      <c r="E25" s="59">
        <v>582786</v>
      </c>
    </row>
    <row r="26" spans="1:5" ht="19.5" customHeight="1">
      <c r="A26" s="715" t="s">
        <v>325</v>
      </c>
      <c r="B26" s="61" t="s">
        <v>329</v>
      </c>
      <c r="C26" s="297">
        <v>3140</v>
      </c>
      <c r="D26" s="59">
        <v>5146</v>
      </c>
      <c r="E26" s="59">
        <v>8286</v>
      </c>
    </row>
    <row r="27" spans="1:5" ht="19.5" customHeight="1">
      <c r="A27" s="715"/>
      <c r="B27" s="399" t="s">
        <v>328</v>
      </c>
      <c r="C27" s="59">
        <v>4411</v>
      </c>
      <c r="D27" s="59">
        <v>12469</v>
      </c>
      <c r="E27" s="59">
        <v>16880</v>
      </c>
    </row>
    <row r="28" spans="1:5" ht="19.5" customHeight="1">
      <c r="A28" s="715"/>
      <c r="B28" s="297" t="s">
        <v>327</v>
      </c>
      <c r="C28" s="59">
        <v>17014</v>
      </c>
      <c r="D28" s="59">
        <v>17410</v>
      </c>
      <c r="E28" s="59">
        <v>34424</v>
      </c>
    </row>
    <row r="29" spans="1:5" ht="19.5" customHeight="1">
      <c r="A29" s="715"/>
      <c r="B29" s="297" t="s">
        <v>334</v>
      </c>
      <c r="C29" s="59">
        <v>54</v>
      </c>
      <c r="D29" s="59">
        <v>241</v>
      </c>
      <c r="E29" s="59">
        <v>295</v>
      </c>
    </row>
    <row r="30" spans="1:5" ht="19.5" customHeight="1">
      <c r="A30" s="715"/>
      <c r="B30" s="297" t="s">
        <v>330</v>
      </c>
      <c r="C30" s="59">
        <v>2555</v>
      </c>
      <c r="D30" s="59">
        <v>4373</v>
      </c>
      <c r="E30" s="59">
        <v>6928</v>
      </c>
    </row>
    <row r="31" spans="1:5" ht="19.5" customHeight="1">
      <c r="A31" s="715"/>
      <c r="B31" s="297" t="s">
        <v>566</v>
      </c>
      <c r="C31" s="59">
        <v>3683</v>
      </c>
      <c r="D31" s="59">
        <v>677</v>
      </c>
      <c r="E31" s="59">
        <v>4360</v>
      </c>
    </row>
    <row r="32" spans="1:5" ht="19.5" customHeight="1">
      <c r="A32" s="715"/>
      <c r="B32" s="297" t="s">
        <v>333</v>
      </c>
      <c r="C32" s="59">
        <v>68</v>
      </c>
      <c r="D32" s="59">
        <v>358</v>
      </c>
      <c r="E32" s="59">
        <v>426</v>
      </c>
    </row>
    <row r="33" spans="1:5" ht="19.5" customHeight="1">
      <c r="A33" s="715"/>
      <c r="B33" s="297" t="s">
        <v>325</v>
      </c>
      <c r="C33" s="59">
        <v>4622</v>
      </c>
      <c r="D33" s="59">
        <v>5735</v>
      </c>
      <c r="E33" s="59">
        <v>10357</v>
      </c>
    </row>
    <row r="34" spans="1:5" ht="19.5" customHeight="1">
      <c r="A34" s="715"/>
      <c r="B34" s="297" t="s">
        <v>111</v>
      </c>
      <c r="C34" s="59">
        <v>7810</v>
      </c>
      <c r="D34" s="59">
        <v>49710</v>
      </c>
      <c r="E34" s="59">
        <v>57520</v>
      </c>
    </row>
    <row r="35" spans="1:5" ht="19.5" customHeight="1">
      <c r="A35" s="715"/>
      <c r="B35" s="297" t="s">
        <v>338</v>
      </c>
      <c r="C35" s="59">
        <v>45</v>
      </c>
      <c r="D35" s="59">
        <v>178</v>
      </c>
      <c r="E35" s="59">
        <v>223</v>
      </c>
    </row>
    <row r="36" spans="1:5" ht="19.5" customHeight="1">
      <c r="A36" s="715"/>
      <c r="B36" s="297" t="s">
        <v>337</v>
      </c>
      <c r="C36" s="59">
        <v>343</v>
      </c>
      <c r="D36" s="59">
        <v>301</v>
      </c>
      <c r="E36" s="59">
        <v>644</v>
      </c>
    </row>
    <row r="37" spans="1:5" ht="19.5" customHeight="1">
      <c r="A37" s="715"/>
      <c r="B37" s="297" t="s">
        <v>382</v>
      </c>
      <c r="C37" s="59">
        <v>59</v>
      </c>
      <c r="D37" s="59">
        <v>100</v>
      </c>
      <c r="E37" s="59">
        <v>159</v>
      </c>
    </row>
    <row r="38" spans="1:5" ht="19.5" customHeight="1">
      <c r="A38" s="715"/>
      <c r="B38" s="297" t="s">
        <v>335</v>
      </c>
      <c r="C38" s="59">
        <v>93</v>
      </c>
      <c r="D38" s="59">
        <v>314</v>
      </c>
      <c r="E38" s="59">
        <v>407</v>
      </c>
    </row>
    <row r="39" spans="1:5" ht="19.5" customHeight="1">
      <c r="A39" s="715"/>
      <c r="B39" s="297" t="s">
        <v>326</v>
      </c>
      <c r="C39" s="297">
        <v>16651</v>
      </c>
      <c r="D39" s="297">
        <v>16961</v>
      </c>
      <c r="E39" s="297">
        <v>33612</v>
      </c>
    </row>
    <row r="40" spans="1:5" ht="19.5" customHeight="1">
      <c r="A40" s="715"/>
      <c r="B40" s="297" t="s">
        <v>331</v>
      </c>
      <c r="C40" s="297">
        <v>1609</v>
      </c>
      <c r="D40" s="297">
        <v>4604</v>
      </c>
      <c r="E40" s="297">
        <v>6213</v>
      </c>
    </row>
    <row r="41" spans="1:5" ht="19.5" customHeight="1">
      <c r="A41" s="715"/>
      <c r="B41" s="438" t="s">
        <v>332</v>
      </c>
      <c r="C41" s="297">
        <v>522</v>
      </c>
      <c r="D41" s="297">
        <v>479</v>
      </c>
      <c r="E41" s="297">
        <v>1001</v>
      </c>
    </row>
    <row r="42" spans="1:5" ht="19.5" customHeight="1">
      <c r="A42" s="714" t="s">
        <v>339</v>
      </c>
      <c r="B42" s="714"/>
      <c r="C42" s="297">
        <v>62679</v>
      </c>
      <c r="D42" s="297">
        <v>119056</v>
      </c>
      <c r="E42" s="297">
        <v>181735</v>
      </c>
    </row>
    <row r="43" spans="1:5" ht="19.5" customHeight="1">
      <c r="A43" s="445" t="s">
        <v>324</v>
      </c>
      <c r="B43" s="397"/>
      <c r="C43" s="397">
        <v>92842</v>
      </c>
      <c r="D43" s="397">
        <v>84660</v>
      </c>
      <c r="E43" s="397">
        <v>177502</v>
      </c>
    </row>
    <row r="44" spans="1:5" ht="19.5" customHeight="1">
      <c r="A44" s="443" t="s">
        <v>429</v>
      </c>
      <c r="B44" s="444"/>
      <c r="C44" s="297">
        <v>68283</v>
      </c>
      <c r="D44" s="297">
        <v>71572</v>
      </c>
      <c r="E44" s="297">
        <v>139855</v>
      </c>
    </row>
    <row r="45" spans="1:5" ht="19.5" customHeight="1">
      <c r="A45" s="396" t="s">
        <v>49</v>
      </c>
      <c r="B45" s="61"/>
      <c r="C45" s="297">
        <v>70830</v>
      </c>
      <c r="D45" s="297">
        <v>50449</v>
      </c>
      <c r="E45" s="297">
        <v>121279</v>
      </c>
    </row>
    <row r="46" spans="1:5" ht="19.5" customHeight="1">
      <c r="A46" s="396" t="s">
        <v>48</v>
      </c>
      <c r="B46" s="61"/>
      <c r="C46" s="297">
        <v>42054</v>
      </c>
      <c r="D46" s="59">
        <v>21855</v>
      </c>
      <c r="E46" s="59">
        <v>63909</v>
      </c>
    </row>
    <row r="47" spans="1:5" ht="19.5" customHeight="1">
      <c r="A47" s="396" t="s">
        <v>369</v>
      </c>
      <c r="B47" s="61"/>
      <c r="C47" s="297">
        <v>19223</v>
      </c>
      <c r="D47" s="59">
        <v>30262</v>
      </c>
      <c r="E47" s="59">
        <v>49485</v>
      </c>
    </row>
    <row r="48" spans="1:5" ht="19.5" customHeight="1">
      <c r="A48" s="396" t="s">
        <v>51</v>
      </c>
      <c r="B48" s="61"/>
      <c r="C48" s="297">
        <v>19805</v>
      </c>
      <c r="D48" s="59">
        <v>15184</v>
      </c>
      <c r="E48" s="59">
        <v>34989</v>
      </c>
    </row>
    <row r="49" spans="1:5" ht="19.5" customHeight="1">
      <c r="A49" s="396" t="s">
        <v>43</v>
      </c>
      <c r="B49" s="61"/>
      <c r="C49" s="297">
        <v>24659</v>
      </c>
      <c r="D49" s="59">
        <v>7863</v>
      </c>
      <c r="E49" s="59">
        <v>32522</v>
      </c>
    </row>
    <row r="50" spans="1:5" ht="19.5" customHeight="1">
      <c r="A50" s="396" t="s">
        <v>340</v>
      </c>
      <c r="B50" s="61"/>
      <c r="C50" s="297">
        <v>8490</v>
      </c>
      <c r="D50" s="59">
        <v>11317</v>
      </c>
      <c r="E50" s="59">
        <v>19807</v>
      </c>
    </row>
    <row r="51" spans="1:5" ht="19.5" customHeight="1">
      <c r="A51" s="396" t="s">
        <v>341</v>
      </c>
      <c r="B51" s="61"/>
      <c r="C51" s="297">
        <v>4841</v>
      </c>
      <c r="D51" s="59">
        <v>14442</v>
      </c>
      <c r="E51" s="59">
        <v>19283</v>
      </c>
    </row>
    <row r="52" spans="1:5" ht="19.5" customHeight="1">
      <c r="A52" s="396" t="s">
        <v>344</v>
      </c>
      <c r="B52" s="61"/>
      <c r="C52" s="297">
        <v>13042</v>
      </c>
      <c r="D52" s="59">
        <v>5566</v>
      </c>
      <c r="E52" s="59">
        <v>18608</v>
      </c>
    </row>
    <row r="53" spans="1:5" ht="19.5" customHeight="1">
      <c r="A53" s="396" t="s">
        <v>345</v>
      </c>
      <c r="B53" s="61"/>
      <c r="C53" s="297">
        <v>8157</v>
      </c>
      <c r="D53" s="59">
        <v>9278</v>
      </c>
      <c r="E53" s="59">
        <v>17435</v>
      </c>
    </row>
    <row r="54" spans="1:5" ht="19.5" customHeight="1">
      <c r="A54" s="396" t="s">
        <v>343</v>
      </c>
      <c r="B54" s="61"/>
      <c r="C54" s="297">
        <v>5500</v>
      </c>
      <c r="D54" s="59">
        <v>4304</v>
      </c>
      <c r="E54" s="59">
        <v>9804</v>
      </c>
    </row>
    <row r="55" spans="1:5" ht="19.5" customHeight="1">
      <c r="A55" s="396" t="s">
        <v>44</v>
      </c>
      <c r="B55" s="61"/>
      <c r="C55" s="297">
        <v>4185</v>
      </c>
      <c r="D55" s="59">
        <v>3858</v>
      </c>
      <c r="E55" s="59">
        <v>8043</v>
      </c>
    </row>
    <row r="56" spans="1:5" ht="19.5" customHeight="1">
      <c r="A56" s="396" t="s">
        <v>381</v>
      </c>
      <c r="B56" s="61"/>
      <c r="C56" s="297">
        <v>1639</v>
      </c>
      <c r="D56" s="59">
        <v>5179</v>
      </c>
      <c r="E56" s="59">
        <v>6818</v>
      </c>
    </row>
    <row r="57" spans="1:5" ht="19.5" customHeight="1">
      <c r="A57" s="396" t="s">
        <v>342</v>
      </c>
      <c r="B57" s="61"/>
      <c r="C57" s="297">
        <v>2681</v>
      </c>
      <c r="D57" s="59">
        <v>2115</v>
      </c>
      <c r="E57" s="59">
        <v>4796</v>
      </c>
    </row>
    <row r="58" spans="1:5" ht="19.5" customHeight="1">
      <c r="A58" s="396" t="s">
        <v>46</v>
      </c>
      <c r="B58" s="61"/>
      <c r="C58" s="297">
        <v>2108</v>
      </c>
      <c r="D58" s="59">
        <v>1757</v>
      </c>
      <c r="E58" s="59">
        <v>3865</v>
      </c>
    </row>
    <row r="59" spans="1:5" ht="19.5" customHeight="1">
      <c r="A59" s="396" t="s">
        <v>346</v>
      </c>
      <c r="B59" s="61"/>
      <c r="C59" s="297">
        <v>1327</v>
      </c>
      <c r="D59" s="59">
        <v>2334</v>
      </c>
      <c r="E59" s="59">
        <v>3661</v>
      </c>
    </row>
    <row r="60" spans="1:5" ht="19.5" customHeight="1">
      <c r="A60" s="396" t="s">
        <v>347</v>
      </c>
      <c r="B60" s="61"/>
      <c r="C60" s="297">
        <v>1530</v>
      </c>
      <c r="D60" s="59">
        <v>761</v>
      </c>
      <c r="E60" s="59">
        <v>2291</v>
      </c>
    </row>
    <row r="61" spans="1:5" ht="19.5" customHeight="1">
      <c r="A61" s="396" t="s">
        <v>348</v>
      </c>
      <c r="B61" s="61"/>
      <c r="C61" s="297">
        <v>485</v>
      </c>
      <c r="D61" s="59">
        <v>1681</v>
      </c>
      <c r="E61" s="59">
        <v>2166</v>
      </c>
    </row>
    <row r="62" spans="1:5" ht="19.5" customHeight="1">
      <c r="A62" s="396" t="s">
        <v>56</v>
      </c>
      <c r="B62" s="61"/>
      <c r="C62" s="297">
        <v>826</v>
      </c>
      <c r="D62" s="59">
        <v>1045</v>
      </c>
      <c r="E62" s="59">
        <v>1871</v>
      </c>
    </row>
    <row r="63" spans="1:5" ht="19.5" customHeight="1">
      <c r="A63" s="396" t="s">
        <v>350</v>
      </c>
      <c r="B63" s="61"/>
      <c r="C63" s="297">
        <v>668</v>
      </c>
      <c r="D63" s="59">
        <v>367</v>
      </c>
      <c r="E63" s="59">
        <v>1035</v>
      </c>
    </row>
    <row r="64" spans="1:5" ht="19.5" customHeight="1">
      <c r="A64" s="396" t="s">
        <v>349</v>
      </c>
      <c r="B64" s="61"/>
      <c r="C64" s="297">
        <v>339</v>
      </c>
      <c r="D64" s="59">
        <v>230</v>
      </c>
      <c r="E64" s="59">
        <v>569</v>
      </c>
    </row>
    <row r="65" spans="1:5">
      <c r="A65" s="396" t="s">
        <v>351</v>
      </c>
      <c r="B65" s="61"/>
      <c r="C65" s="297">
        <v>42</v>
      </c>
      <c r="D65" s="59">
        <v>334</v>
      </c>
      <c r="E65" s="59">
        <v>376</v>
      </c>
    </row>
    <row r="66" spans="1:5">
      <c r="A66" s="396" t="s">
        <v>355</v>
      </c>
      <c r="B66" s="61"/>
      <c r="C66" s="297">
        <v>44</v>
      </c>
      <c r="D66" s="59">
        <v>133</v>
      </c>
      <c r="E66" s="59">
        <v>177</v>
      </c>
    </row>
    <row r="67" spans="1:5">
      <c r="A67" s="445" t="s">
        <v>352</v>
      </c>
      <c r="B67" s="397"/>
      <c r="C67" s="297">
        <v>62</v>
      </c>
      <c r="D67" s="59">
        <v>42</v>
      </c>
      <c r="E67" s="59">
        <v>104</v>
      </c>
    </row>
    <row r="68" spans="1:5">
      <c r="A68" s="445" t="s">
        <v>354</v>
      </c>
      <c r="B68" s="439"/>
      <c r="C68" s="439">
        <v>30</v>
      </c>
      <c r="D68" s="153">
        <v>5</v>
      </c>
      <c r="E68" s="153">
        <v>35</v>
      </c>
    </row>
    <row r="69" spans="1:5">
      <c r="A69" s="445" t="s">
        <v>353</v>
      </c>
      <c r="B69" s="439"/>
      <c r="C69" s="439">
        <v>0</v>
      </c>
      <c r="D69" s="153">
        <v>0</v>
      </c>
      <c r="E69" s="153">
        <v>0</v>
      </c>
    </row>
    <row r="70" spans="1:5">
      <c r="A70" s="441" t="s">
        <v>38</v>
      </c>
      <c r="B70" s="442"/>
      <c r="C70" s="440">
        <v>3128466</v>
      </c>
      <c r="D70" s="237">
        <v>3203533</v>
      </c>
      <c r="E70" s="237">
        <v>6331999</v>
      </c>
    </row>
  </sheetData>
  <mergeCells count="6">
    <mergeCell ref="A1:E1"/>
    <mergeCell ref="A2:B2"/>
    <mergeCell ref="A3:B3"/>
    <mergeCell ref="A42:B42"/>
    <mergeCell ref="A26:A41"/>
    <mergeCell ref="A7:A23"/>
  </mergeCells>
  <pageMargins left="0.70866141732283505" right="0.196850393700787" top="0.66929133858267698" bottom="0.66929133858267698" header="0.31496062992126" footer="0.31496062992126"/>
  <pageSetup paperSize="9" scale="84" firstPageNumber="103" orientation="portrait" useFirstPageNumber="1" horizontalDpi="4294967294" verticalDpi="4294967294" r:id="rId1"/>
  <headerFooter>
    <oddFooter>&amp;L&amp;"Arial,Italic"&amp;9AISHE 2015-16&amp;CT-&amp;P</oddFooter>
  </headerFooter>
  <rowBreaks count="1" manualBreakCount="1">
    <brk id="43" max="4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tabColor rgb="FF7030A0"/>
  </sheetPr>
  <dimension ref="A1:K204"/>
  <sheetViews>
    <sheetView view="pageBreakPreview" topLeftCell="I1" zoomScale="112" zoomScaleSheetLayoutView="112" workbookViewId="0">
      <selection activeCell="L1" sqref="L1:Z1048576"/>
    </sheetView>
  </sheetViews>
  <sheetFormatPr defaultRowHeight="14.25"/>
  <cols>
    <col min="1" max="1" width="16.28515625" style="106" customWidth="1"/>
    <col min="2" max="2" width="26.42578125" style="105" customWidth="1"/>
    <col min="3" max="4" width="7.5703125" style="104" customWidth="1"/>
    <col min="5" max="5" width="8.42578125" style="104" customWidth="1"/>
    <col min="6" max="6" width="7.42578125" style="104" customWidth="1"/>
    <col min="7" max="7" width="7.5703125" style="104" customWidth="1"/>
    <col min="8" max="9" width="8.42578125" style="104" customWidth="1"/>
    <col min="10" max="10" width="9.28515625" style="104" customWidth="1"/>
    <col min="11" max="11" width="9.42578125" style="104" customWidth="1"/>
    <col min="12" max="16384" width="9.140625" style="104"/>
  </cols>
  <sheetData>
    <row r="1" spans="1:11" ht="35.25" customHeight="1">
      <c r="A1" s="721" t="s">
        <v>803</v>
      </c>
      <c r="B1" s="721"/>
      <c r="C1" s="721"/>
      <c r="D1" s="721"/>
      <c r="E1" s="721"/>
      <c r="F1" s="721"/>
      <c r="G1" s="721"/>
      <c r="H1" s="721"/>
      <c r="I1" s="721"/>
      <c r="J1" s="721"/>
      <c r="K1" s="721"/>
    </row>
    <row r="2" spans="1:11" s="203" customFormat="1" ht="16.5" customHeight="1">
      <c r="A2" s="722" t="s">
        <v>303</v>
      </c>
      <c r="B2" s="722"/>
      <c r="C2" s="723" t="s">
        <v>87</v>
      </c>
      <c r="D2" s="723"/>
      <c r="E2" s="723"/>
      <c r="F2" s="723" t="s">
        <v>88</v>
      </c>
      <c r="G2" s="723"/>
      <c r="H2" s="723"/>
      <c r="I2" s="723" t="s">
        <v>89</v>
      </c>
      <c r="J2" s="723"/>
      <c r="K2" s="723"/>
    </row>
    <row r="3" spans="1:11" s="203" customFormat="1" ht="16.5" customHeight="1">
      <c r="A3" s="722"/>
      <c r="B3" s="722"/>
      <c r="C3" s="436" t="s">
        <v>95</v>
      </c>
      <c r="D3" s="436" t="s">
        <v>96</v>
      </c>
      <c r="E3" s="436" t="s">
        <v>82</v>
      </c>
      <c r="F3" s="436" t="s">
        <v>95</v>
      </c>
      <c r="G3" s="436" t="s">
        <v>96</v>
      </c>
      <c r="H3" s="436" t="s">
        <v>82</v>
      </c>
      <c r="I3" s="436" t="s">
        <v>95</v>
      </c>
      <c r="J3" s="436" t="s">
        <v>96</v>
      </c>
      <c r="K3" s="436" t="s">
        <v>82</v>
      </c>
    </row>
    <row r="4" spans="1:11" s="105" customFormat="1">
      <c r="A4" s="712">
        <v>1</v>
      </c>
      <c r="B4" s="713"/>
      <c r="C4" s="477">
        <v>2</v>
      </c>
      <c r="D4" s="102">
        <v>3</v>
      </c>
      <c r="E4" s="102">
        <v>4</v>
      </c>
      <c r="F4" s="102">
        <v>5</v>
      </c>
      <c r="G4" s="102">
        <v>6</v>
      </c>
      <c r="H4" s="102">
        <v>7</v>
      </c>
      <c r="I4" s="102">
        <v>8</v>
      </c>
      <c r="J4" s="102">
        <v>9</v>
      </c>
      <c r="K4" s="102">
        <v>10</v>
      </c>
    </row>
    <row r="5" spans="1:11" ht="13.5" customHeight="1">
      <c r="A5" s="718" t="s">
        <v>43</v>
      </c>
      <c r="B5" s="485" t="s">
        <v>43</v>
      </c>
      <c r="C5" s="481">
        <v>1205</v>
      </c>
      <c r="D5" s="481">
        <v>633</v>
      </c>
      <c r="E5" s="481">
        <v>1838</v>
      </c>
      <c r="F5" s="481">
        <v>13</v>
      </c>
      <c r="G5" s="481">
        <v>6</v>
      </c>
      <c r="H5" s="481">
        <v>19</v>
      </c>
      <c r="I5" s="481">
        <v>5174</v>
      </c>
      <c r="J5" s="481">
        <v>2665</v>
      </c>
      <c r="K5" s="481">
        <v>7839</v>
      </c>
    </row>
    <row r="6" spans="1:11" ht="13.5" customHeight="1">
      <c r="A6" s="719"/>
      <c r="B6" s="485" t="s">
        <v>356</v>
      </c>
      <c r="C6" s="481">
        <v>59</v>
      </c>
      <c r="D6" s="481">
        <v>37</v>
      </c>
      <c r="E6" s="481">
        <v>96</v>
      </c>
      <c r="F6" s="481">
        <v>0</v>
      </c>
      <c r="G6" s="481">
        <v>0</v>
      </c>
      <c r="H6" s="481">
        <v>0</v>
      </c>
      <c r="I6" s="481">
        <v>663</v>
      </c>
      <c r="J6" s="481">
        <v>303</v>
      </c>
      <c r="K6" s="481">
        <v>966</v>
      </c>
    </row>
    <row r="7" spans="1:11" ht="13.5" customHeight="1">
      <c r="A7" s="719"/>
      <c r="B7" s="485" t="s">
        <v>357</v>
      </c>
      <c r="C7" s="481">
        <v>11</v>
      </c>
      <c r="D7" s="481">
        <v>8</v>
      </c>
      <c r="E7" s="481">
        <v>19</v>
      </c>
      <c r="F7" s="481"/>
      <c r="G7" s="481"/>
      <c r="H7" s="481"/>
      <c r="I7" s="481">
        <v>179</v>
      </c>
      <c r="J7" s="481">
        <v>83</v>
      </c>
      <c r="K7" s="481">
        <v>262</v>
      </c>
    </row>
    <row r="8" spans="1:11" ht="13.5" customHeight="1">
      <c r="A8" s="720"/>
      <c r="B8" s="485" t="s">
        <v>358</v>
      </c>
      <c r="C8" s="481">
        <v>1</v>
      </c>
      <c r="D8" s="481">
        <v>2</v>
      </c>
      <c r="E8" s="481">
        <v>3</v>
      </c>
      <c r="F8" s="481"/>
      <c r="G8" s="481"/>
      <c r="H8" s="481"/>
      <c r="I8" s="481">
        <v>18</v>
      </c>
      <c r="J8" s="481">
        <v>19</v>
      </c>
      <c r="K8" s="481">
        <v>37</v>
      </c>
    </row>
    <row r="9" spans="1:11" ht="13.5" customHeight="1">
      <c r="A9" s="716" t="s">
        <v>359</v>
      </c>
      <c r="B9" s="717"/>
      <c r="C9" s="482">
        <v>1276</v>
      </c>
      <c r="D9" s="482">
        <v>680</v>
      </c>
      <c r="E9" s="482">
        <v>1956</v>
      </c>
      <c r="F9" s="482">
        <v>13</v>
      </c>
      <c r="G9" s="482">
        <v>6</v>
      </c>
      <c r="H9" s="482">
        <v>19</v>
      </c>
      <c r="I9" s="482">
        <v>6034</v>
      </c>
      <c r="J9" s="482">
        <v>3070</v>
      </c>
      <c r="K9" s="482">
        <v>9104</v>
      </c>
    </row>
    <row r="10" spans="1:11" ht="13.5" customHeight="1">
      <c r="A10" s="716" t="s">
        <v>343</v>
      </c>
      <c r="B10" s="717"/>
      <c r="C10" s="481">
        <v>174</v>
      </c>
      <c r="D10" s="481">
        <v>162</v>
      </c>
      <c r="E10" s="481">
        <v>336</v>
      </c>
      <c r="F10" s="481">
        <v>278</v>
      </c>
      <c r="G10" s="481">
        <v>412</v>
      </c>
      <c r="H10" s="481">
        <v>690</v>
      </c>
      <c r="I10" s="481">
        <v>12790</v>
      </c>
      <c r="J10" s="481">
        <v>18753</v>
      </c>
      <c r="K10" s="481">
        <v>31543</v>
      </c>
    </row>
    <row r="11" spans="1:11" ht="13.5" customHeight="1">
      <c r="A11" s="718" t="s">
        <v>322</v>
      </c>
      <c r="B11" s="485" t="s">
        <v>322</v>
      </c>
      <c r="C11" s="481">
        <v>643</v>
      </c>
      <c r="D11" s="481">
        <v>536</v>
      </c>
      <c r="E11" s="481">
        <v>1179</v>
      </c>
      <c r="F11" s="481">
        <v>839</v>
      </c>
      <c r="G11" s="481">
        <v>1975</v>
      </c>
      <c r="H11" s="481">
        <v>2814</v>
      </c>
      <c r="I11" s="481">
        <v>55780</v>
      </c>
      <c r="J11" s="481">
        <v>80697</v>
      </c>
      <c r="K11" s="481">
        <v>136477</v>
      </c>
    </row>
    <row r="12" spans="1:11" ht="13.5" customHeight="1">
      <c r="A12" s="719"/>
      <c r="B12" s="485" t="s">
        <v>757</v>
      </c>
      <c r="C12" s="481"/>
      <c r="D12" s="481"/>
      <c r="E12" s="481"/>
      <c r="F12" s="481">
        <v>0</v>
      </c>
      <c r="G12" s="481">
        <v>0</v>
      </c>
      <c r="H12" s="481">
        <v>0</v>
      </c>
      <c r="I12" s="481">
        <v>34</v>
      </c>
      <c r="J12" s="481">
        <v>12</v>
      </c>
      <c r="K12" s="481">
        <v>46</v>
      </c>
    </row>
    <row r="13" spans="1:11" ht="13.5" customHeight="1">
      <c r="A13" s="716" t="s">
        <v>793</v>
      </c>
      <c r="B13" s="717"/>
      <c r="C13" s="482">
        <v>643</v>
      </c>
      <c r="D13" s="482">
        <v>536</v>
      </c>
      <c r="E13" s="482">
        <v>1179</v>
      </c>
      <c r="F13" s="482">
        <v>839</v>
      </c>
      <c r="G13" s="482">
        <v>1975</v>
      </c>
      <c r="H13" s="482">
        <v>2814</v>
      </c>
      <c r="I13" s="482">
        <v>55814</v>
      </c>
      <c r="J13" s="482">
        <v>80709</v>
      </c>
      <c r="K13" s="482">
        <v>136523</v>
      </c>
    </row>
    <row r="14" spans="1:11" ht="13.5" customHeight="1">
      <c r="A14" s="716" t="s">
        <v>353</v>
      </c>
      <c r="B14" s="717"/>
      <c r="C14" s="481">
        <v>1</v>
      </c>
      <c r="D14" s="481">
        <v>0</v>
      </c>
      <c r="E14" s="481">
        <v>1</v>
      </c>
      <c r="F14" s="481">
        <v>0</v>
      </c>
      <c r="G14" s="481">
        <v>0</v>
      </c>
      <c r="H14" s="481">
        <v>0</v>
      </c>
      <c r="I14" s="481">
        <v>57</v>
      </c>
      <c r="J14" s="481">
        <v>91</v>
      </c>
      <c r="K14" s="481">
        <v>148</v>
      </c>
    </row>
    <row r="15" spans="1:11" ht="13.5" customHeight="1">
      <c r="A15" s="716" t="s">
        <v>56</v>
      </c>
      <c r="B15" s="717"/>
      <c r="C15" s="481">
        <v>50</v>
      </c>
      <c r="D15" s="481">
        <v>22</v>
      </c>
      <c r="E15" s="481">
        <v>72</v>
      </c>
      <c r="F15" s="481">
        <v>65</v>
      </c>
      <c r="G15" s="481">
        <v>67</v>
      </c>
      <c r="H15" s="481">
        <v>132</v>
      </c>
      <c r="I15" s="481">
        <v>2384</v>
      </c>
      <c r="J15" s="481">
        <v>3326</v>
      </c>
      <c r="K15" s="481">
        <v>5710</v>
      </c>
    </row>
    <row r="16" spans="1:11" ht="13.5" customHeight="1">
      <c r="A16" s="716" t="s">
        <v>352</v>
      </c>
      <c r="B16" s="717"/>
      <c r="C16" s="481">
        <v>20</v>
      </c>
      <c r="D16" s="481">
        <v>4</v>
      </c>
      <c r="E16" s="481">
        <v>24</v>
      </c>
      <c r="F16" s="481">
        <v>124</v>
      </c>
      <c r="G16" s="481">
        <v>1</v>
      </c>
      <c r="H16" s="481">
        <v>125</v>
      </c>
      <c r="I16" s="481">
        <v>415</v>
      </c>
      <c r="J16" s="481">
        <v>148</v>
      </c>
      <c r="K16" s="481">
        <v>563</v>
      </c>
    </row>
    <row r="17" spans="1:11" ht="13.5" customHeight="1">
      <c r="A17" s="718" t="s">
        <v>348</v>
      </c>
      <c r="B17" s="485" t="s">
        <v>348</v>
      </c>
      <c r="C17" s="481">
        <v>2</v>
      </c>
      <c r="D17" s="481">
        <v>2</v>
      </c>
      <c r="E17" s="481">
        <v>4</v>
      </c>
      <c r="F17" s="481">
        <v>0</v>
      </c>
      <c r="G17" s="481">
        <v>1</v>
      </c>
      <c r="H17" s="481">
        <v>1</v>
      </c>
      <c r="I17" s="481">
        <v>201</v>
      </c>
      <c r="J17" s="481">
        <v>135</v>
      </c>
      <c r="K17" s="481">
        <v>336</v>
      </c>
    </row>
    <row r="18" spans="1:11" ht="13.5" customHeight="1">
      <c r="A18" s="719"/>
      <c r="B18" s="485" t="s">
        <v>758</v>
      </c>
      <c r="C18" s="481"/>
      <c r="D18" s="481"/>
      <c r="E18" s="481"/>
      <c r="F18" s="481"/>
      <c r="G18" s="481"/>
      <c r="H18" s="481"/>
      <c r="I18" s="481">
        <v>48</v>
      </c>
      <c r="J18" s="481">
        <v>147</v>
      </c>
      <c r="K18" s="481">
        <v>195</v>
      </c>
    </row>
    <row r="19" spans="1:11" ht="13.5" customHeight="1">
      <c r="A19" s="716" t="s">
        <v>794</v>
      </c>
      <c r="B19" s="717"/>
      <c r="C19" s="482">
        <v>2</v>
      </c>
      <c r="D19" s="482">
        <v>2</v>
      </c>
      <c r="E19" s="482">
        <v>4</v>
      </c>
      <c r="F19" s="482">
        <v>0</v>
      </c>
      <c r="G19" s="482">
        <v>1</v>
      </c>
      <c r="H19" s="482">
        <v>1</v>
      </c>
      <c r="I19" s="482">
        <v>249</v>
      </c>
      <c r="J19" s="482">
        <v>282</v>
      </c>
      <c r="K19" s="482">
        <v>531</v>
      </c>
    </row>
    <row r="20" spans="1:11" ht="13.5" customHeight="1">
      <c r="A20" s="716" t="s">
        <v>575</v>
      </c>
      <c r="B20" s="717"/>
      <c r="C20" s="481"/>
      <c r="D20" s="481"/>
      <c r="E20" s="481"/>
      <c r="F20" s="481"/>
      <c r="G20" s="481"/>
      <c r="H20" s="481"/>
      <c r="I20" s="481">
        <v>48</v>
      </c>
      <c r="J20" s="481">
        <v>73</v>
      </c>
      <c r="K20" s="481">
        <v>121</v>
      </c>
    </row>
    <row r="21" spans="1:11" ht="13.5" customHeight="1">
      <c r="A21" s="716" t="s">
        <v>323</v>
      </c>
      <c r="B21" s="717"/>
      <c r="C21" s="481">
        <v>408</v>
      </c>
      <c r="D21" s="481">
        <v>414</v>
      </c>
      <c r="E21" s="481">
        <v>822</v>
      </c>
      <c r="F21" s="481">
        <v>286</v>
      </c>
      <c r="G21" s="481">
        <v>577</v>
      </c>
      <c r="H21" s="481">
        <v>863</v>
      </c>
      <c r="I21" s="481">
        <v>24916</v>
      </c>
      <c r="J21" s="481">
        <v>50850</v>
      </c>
      <c r="K21" s="481">
        <v>75766</v>
      </c>
    </row>
    <row r="22" spans="1:11" ht="13.5" customHeight="1">
      <c r="A22" s="724" t="s">
        <v>304</v>
      </c>
      <c r="B22" s="485" t="s">
        <v>307</v>
      </c>
      <c r="C22" s="481">
        <v>169</v>
      </c>
      <c r="D22" s="481">
        <v>109</v>
      </c>
      <c r="E22" s="481">
        <v>278</v>
      </c>
      <c r="F22" s="481">
        <v>0</v>
      </c>
      <c r="G22" s="481">
        <v>30</v>
      </c>
      <c r="H22" s="481">
        <v>30</v>
      </c>
      <c r="I22" s="481">
        <v>12618</v>
      </c>
      <c r="J22" s="481">
        <v>15793</v>
      </c>
      <c r="K22" s="481">
        <v>28411</v>
      </c>
    </row>
    <row r="23" spans="1:11" ht="13.5" customHeight="1">
      <c r="A23" s="725"/>
      <c r="B23" s="485" t="s">
        <v>305</v>
      </c>
      <c r="C23" s="481">
        <v>134</v>
      </c>
      <c r="D23" s="481">
        <v>57</v>
      </c>
      <c r="E23" s="481">
        <v>191</v>
      </c>
      <c r="F23" s="481"/>
      <c r="G23" s="481"/>
      <c r="H23" s="481"/>
      <c r="I23" s="481">
        <v>12205</v>
      </c>
      <c r="J23" s="481">
        <v>13113</v>
      </c>
      <c r="K23" s="481">
        <v>25318</v>
      </c>
    </row>
    <row r="24" spans="1:11" ht="13.5" customHeight="1">
      <c r="A24" s="725"/>
      <c r="B24" s="485" t="s">
        <v>306</v>
      </c>
      <c r="C24" s="481">
        <v>339</v>
      </c>
      <c r="D24" s="481">
        <v>21</v>
      </c>
      <c r="E24" s="481">
        <v>360</v>
      </c>
      <c r="F24" s="481"/>
      <c r="G24" s="481"/>
      <c r="H24" s="481"/>
      <c r="I24" s="481">
        <v>13553</v>
      </c>
      <c r="J24" s="481">
        <v>1725</v>
      </c>
      <c r="K24" s="481">
        <v>15278</v>
      </c>
    </row>
    <row r="25" spans="1:11" ht="13.5" customHeight="1">
      <c r="A25" s="725"/>
      <c r="B25" s="485" t="s">
        <v>310</v>
      </c>
      <c r="C25" s="481">
        <v>723</v>
      </c>
      <c r="D25" s="481">
        <v>341</v>
      </c>
      <c r="E25" s="481">
        <v>1064</v>
      </c>
      <c r="F25" s="481">
        <v>14</v>
      </c>
      <c r="G25" s="481">
        <v>39</v>
      </c>
      <c r="H25" s="481">
        <v>53</v>
      </c>
      <c r="I25" s="481">
        <v>9333</v>
      </c>
      <c r="J25" s="481">
        <v>4914</v>
      </c>
      <c r="K25" s="481">
        <v>14247</v>
      </c>
    </row>
    <row r="26" spans="1:11" ht="13.5" customHeight="1">
      <c r="A26" s="725"/>
      <c r="B26" s="485" t="s">
        <v>308</v>
      </c>
      <c r="C26" s="481">
        <v>205</v>
      </c>
      <c r="D26" s="481">
        <v>61</v>
      </c>
      <c r="E26" s="481">
        <v>266</v>
      </c>
      <c r="F26" s="481"/>
      <c r="G26" s="481"/>
      <c r="H26" s="481"/>
      <c r="I26" s="481">
        <v>7685</v>
      </c>
      <c r="J26" s="481">
        <v>5129</v>
      </c>
      <c r="K26" s="481">
        <v>12814</v>
      </c>
    </row>
    <row r="27" spans="1:11" ht="13.5" customHeight="1">
      <c r="A27" s="725"/>
      <c r="B27" s="485" t="s">
        <v>309</v>
      </c>
      <c r="C27" s="481">
        <v>200</v>
      </c>
      <c r="D27" s="481">
        <v>54</v>
      </c>
      <c r="E27" s="481">
        <v>254</v>
      </c>
      <c r="F27" s="481"/>
      <c r="G27" s="481"/>
      <c r="H27" s="481"/>
      <c r="I27" s="481">
        <v>7238</v>
      </c>
      <c r="J27" s="481">
        <v>3622</v>
      </c>
      <c r="K27" s="481">
        <v>10860</v>
      </c>
    </row>
    <row r="28" spans="1:11" ht="13.5" customHeight="1">
      <c r="A28" s="725"/>
      <c r="B28" s="485" t="s">
        <v>565</v>
      </c>
      <c r="C28" s="481">
        <v>14</v>
      </c>
      <c r="D28" s="481">
        <v>6</v>
      </c>
      <c r="E28" s="481">
        <v>20</v>
      </c>
      <c r="F28" s="481">
        <v>3</v>
      </c>
      <c r="G28" s="481">
        <v>9</v>
      </c>
      <c r="H28" s="481">
        <v>12</v>
      </c>
      <c r="I28" s="481">
        <v>1296</v>
      </c>
      <c r="J28" s="481">
        <v>1463</v>
      </c>
      <c r="K28" s="481">
        <v>2759</v>
      </c>
    </row>
    <row r="29" spans="1:11" ht="13.5" customHeight="1">
      <c r="A29" s="725"/>
      <c r="B29" s="485" t="s">
        <v>312</v>
      </c>
      <c r="C29" s="481">
        <v>95</v>
      </c>
      <c r="D29" s="481">
        <v>40</v>
      </c>
      <c r="E29" s="481">
        <v>135</v>
      </c>
      <c r="F29" s="481"/>
      <c r="G29" s="481"/>
      <c r="H29" s="481"/>
      <c r="I29" s="481">
        <v>684</v>
      </c>
      <c r="J29" s="481">
        <v>454</v>
      </c>
      <c r="K29" s="481">
        <v>1138</v>
      </c>
    </row>
    <row r="30" spans="1:11" ht="13.5" customHeight="1">
      <c r="A30" s="725"/>
      <c r="B30" s="485" t="s">
        <v>311</v>
      </c>
      <c r="C30" s="481">
        <v>8</v>
      </c>
      <c r="D30" s="481">
        <v>6</v>
      </c>
      <c r="E30" s="481">
        <v>14</v>
      </c>
      <c r="F30" s="481"/>
      <c r="G30" s="481"/>
      <c r="H30" s="481"/>
      <c r="I30" s="481">
        <v>437</v>
      </c>
      <c r="J30" s="481">
        <v>478</v>
      </c>
      <c r="K30" s="481">
        <v>915</v>
      </c>
    </row>
    <row r="31" spans="1:11" ht="13.5" customHeight="1">
      <c r="A31" s="725"/>
      <c r="B31" s="485" t="s">
        <v>315</v>
      </c>
      <c r="C31" s="481">
        <v>64</v>
      </c>
      <c r="D31" s="481">
        <v>18</v>
      </c>
      <c r="E31" s="481">
        <v>82</v>
      </c>
      <c r="F31" s="481"/>
      <c r="G31" s="481"/>
      <c r="H31" s="481"/>
      <c r="I31" s="481">
        <v>527</v>
      </c>
      <c r="J31" s="481">
        <v>86</v>
      </c>
      <c r="K31" s="481">
        <v>613</v>
      </c>
    </row>
    <row r="32" spans="1:11" ht="13.5" customHeight="1">
      <c r="A32" s="725"/>
      <c r="B32" s="485" t="s">
        <v>314</v>
      </c>
      <c r="C32" s="481">
        <v>44</v>
      </c>
      <c r="D32" s="481">
        <v>19</v>
      </c>
      <c r="E32" s="481">
        <v>63</v>
      </c>
      <c r="F32" s="481"/>
      <c r="G32" s="481"/>
      <c r="H32" s="481"/>
      <c r="I32" s="481">
        <v>333</v>
      </c>
      <c r="J32" s="481">
        <v>180</v>
      </c>
      <c r="K32" s="481">
        <v>513</v>
      </c>
    </row>
    <row r="33" spans="1:11" ht="13.5" customHeight="1">
      <c r="A33" s="725"/>
      <c r="B33" s="485" t="s">
        <v>316</v>
      </c>
      <c r="C33" s="481">
        <v>3</v>
      </c>
      <c r="D33" s="481">
        <v>2</v>
      </c>
      <c r="E33" s="481">
        <v>5</v>
      </c>
      <c r="F33" s="481"/>
      <c r="G33" s="481"/>
      <c r="H33" s="481"/>
      <c r="I33" s="481">
        <v>240</v>
      </c>
      <c r="J33" s="481">
        <v>198</v>
      </c>
      <c r="K33" s="481">
        <v>438</v>
      </c>
    </row>
    <row r="34" spans="1:11" ht="13.5" customHeight="1">
      <c r="A34" s="725"/>
      <c r="B34" s="485" t="s">
        <v>320</v>
      </c>
      <c r="C34" s="481">
        <v>3</v>
      </c>
      <c r="D34" s="481">
        <v>2</v>
      </c>
      <c r="E34" s="481">
        <v>5</v>
      </c>
      <c r="F34" s="481"/>
      <c r="G34" s="481"/>
      <c r="H34" s="481"/>
      <c r="I34" s="481">
        <v>160</v>
      </c>
      <c r="J34" s="481">
        <v>147</v>
      </c>
      <c r="K34" s="481">
        <v>307</v>
      </c>
    </row>
    <row r="35" spans="1:11" ht="13.5" customHeight="1">
      <c r="A35" s="725"/>
      <c r="B35" s="485" t="s">
        <v>313</v>
      </c>
      <c r="C35" s="481">
        <v>27</v>
      </c>
      <c r="D35" s="481">
        <v>5</v>
      </c>
      <c r="E35" s="481">
        <v>32</v>
      </c>
      <c r="F35" s="481"/>
      <c r="G35" s="481"/>
      <c r="H35" s="481"/>
      <c r="I35" s="481">
        <v>128</v>
      </c>
      <c r="J35" s="481">
        <v>65</v>
      </c>
      <c r="K35" s="481">
        <v>193</v>
      </c>
    </row>
    <row r="36" spans="1:11" ht="13.5" customHeight="1">
      <c r="A36" s="725"/>
      <c r="B36" s="485" t="s">
        <v>318</v>
      </c>
      <c r="C36" s="481">
        <v>0</v>
      </c>
      <c r="D36" s="481">
        <v>0</v>
      </c>
      <c r="E36" s="481">
        <v>0</v>
      </c>
      <c r="F36" s="481"/>
      <c r="G36" s="481"/>
      <c r="H36" s="481"/>
      <c r="I36" s="481">
        <v>96</v>
      </c>
      <c r="J36" s="481">
        <v>12</v>
      </c>
      <c r="K36" s="481">
        <v>108</v>
      </c>
    </row>
    <row r="37" spans="1:11" ht="13.5" customHeight="1">
      <c r="A37" s="725"/>
      <c r="B37" s="485" t="s">
        <v>317</v>
      </c>
      <c r="C37" s="481">
        <v>5</v>
      </c>
      <c r="D37" s="481">
        <v>1</v>
      </c>
      <c r="E37" s="481">
        <v>6</v>
      </c>
      <c r="F37" s="481"/>
      <c r="G37" s="481"/>
      <c r="H37" s="481"/>
      <c r="I37" s="481">
        <v>65</v>
      </c>
      <c r="J37" s="481">
        <v>8</v>
      </c>
      <c r="K37" s="481">
        <v>73</v>
      </c>
    </row>
    <row r="38" spans="1:11" ht="13.5" customHeight="1">
      <c r="A38" s="725"/>
      <c r="B38" s="485" t="s">
        <v>319</v>
      </c>
      <c r="C38" s="481">
        <v>8</v>
      </c>
      <c r="D38" s="481">
        <v>2</v>
      </c>
      <c r="E38" s="481">
        <v>10</v>
      </c>
      <c r="F38" s="481"/>
      <c r="G38" s="481"/>
      <c r="H38" s="481"/>
      <c r="I38" s="481">
        <v>19</v>
      </c>
      <c r="J38" s="481">
        <v>15</v>
      </c>
      <c r="K38" s="481">
        <v>34</v>
      </c>
    </row>
    <row r="39" spans="1:11" ht="13.5" customHeight="1">
      <c r="A39" s="725"/>
      <c r="B39" s="485" t="s">
        <v>737</v>
      </c>
      <c r="C39" s="481"/>
      <c r="D39" s="481"/>
      <c r="E39" s="481"/>
      <c r="F39" s="481"/>
      <c r="G39" s="481"/>
      <c r="H39" s="481"/>
      <c r="I39" s="481">
        <v>11</v>
      </c>
      <c r="J39" s="481">
        <v>0</v>
      </c>
      <c r="K39" s="481">
        <v>11</v>
      </c>
    </row>
    <row r="40" spans="1:11" ht="13.5" customHeight="1">
      <c r="A40" s="729"/>
      <c r="B40" s="485" t="s">
        <v>360</v>
      </c>
      <c r="C40" s="481"/>
      <c r="D40" s="481"/>
      <c r="E40" s="481"/>
      <c r="F40" s="481"/>
      <c r="G40" s="481"/>
      <c r="H40" s="481"/>
      <c r="I40" s="481">
        <v>7</v>
      </c>
      <c r="J40" s="481">
        <v>1</v>
      </c>
      <c r="K40" s="481">
        <v>8</v>
      </c>
    </row>
    <row r="41" spans="1:11" ht="13.5" customHeight="1">
      <c r="A41" s="716" t="s">
        <v>321</v>
      </c>
      <c r="B41" s="717"/>
      <c r="C41" s="482">
        <v>2041</v>
      </c>
      <c r="D41" s="482">
        <v>744</v>
      </c>
      <c r="E41" s="482">
        <v>2785</v>
      </c>
      <c r="F41" s="482">
        <v>17</v>
      </c>
      <c r="G41" s="482">
        <v>78</v>
      </c>
      <c r="H41" s="482">
        <v>95</v>
      </c>
      <c r="I41" s="482">
        <v>66635</v>
      </c>
      <c r="J41" s="482">
        <v>47403</v>
      </c>
      <c r="K41" s="482">
        <v>114038</v>
      </c>
    </row>
    <row r="42" spans="1:11" ht="13.5" customHeight="1">
      <c r="A42" s="716" t="s">
        <v>346</v>
      </c>
      <c r="B42" s="717"/>
      <c r="C42" s="481">
        <v>0</v>
      </c>
      <c r="D42" s="481">
        <v>3</v>
      </c>
      <c r="E42" s="481">
        <v>3</v>
      </c>
      <c r="F42" s="481">
        <v>0</v>
      </c>
      <c r="G42" s="481">
        <v>10</v>
      </c>
      <c r="H42" s="481">
        <v>10</v>
      </c>
      <c r="I42" s="481">
        <v>373</v>
      </c>
      <c r="J42" s="481">
        <v>780</v>
      </c>
      <c r="K42" s="481">
        <v>1153</v>
      </c>
    </row>
    <row r="43" spans="1:11" ht="13.5" customHeight="1">
      <c r="A43" s="724" t="s">
        <v>44</v>
      </c>
      <c r="B43" s="485" t="s">
        <v>44</v>
      </c>
      <c r="C43" s="481">
        <v>16</v>
      </c>
      <c r="D43" s="481">
        <v>26</v>
      </c>
      <c r="E43" s="481">
        <v>42</v>
      </c>
      <c r="F43" s="481">
        <v>80</v>
      </c>
      <c r="G43" s="481">
        <v>118</v>
      </c>
      <c r="H43" s="481">
        <v>198</v>
      </c>
      <c r="I43" s="481">
        <v>461</v>
      </c>
      <c r="J43" s="481">
        <v>400</v>
      </c>
      <c r="K43" s="481">
        <v>861</v>
      </c>
    </row>
    <row r="44" spans="1:11" ht="13.5" customHeight="1">
      <c r="A44" s="725"/>
      <c r="B44" s="485" t="s">
        <v>760</v>
      </c>
      <c r="C44" s="481">
        <v>48</v>
      </c>
      <c r="D44" s="481">
        <v>34</v>
      </c>
      <c r="E44" s="481">
        <v>82</v>
      </c>
      <c r="F44" s="481">
        <v>20</v>
      </c>
      <c r="G44" s="481">
        <v>21</v>
      </c>
      <c r="H44" s="481">
        <v>41</v>
      </c>
      <c r="I44" s="481">
        <v>246</v>
      </c>
      <c r="J44" s="481">
        <v>479</v>
      </c>
      <c r="K44" s="481">
        <v>725</v>
      </c>
    </row>
    <row r="45" spans="1:11" ht="13.5" customHeight="1">
      <c r="A45" s="725"/>
      <c r="B45" s="485" t="s">
        <v>759</v>
      </c>
      <c r="C45" s="481">
        <v>39</v>
      </c>
      <c r="D45" s="481">
        <v>16</v>
      </c>
      <c r="E45" s="481">
        <v>55</v>
      </c>
      <c r="F45" s="481">
        <v>24</v>
      </c>
      <c r="G45" s="481">
        <v>50</v>
      </c>
      <c r="H45" s="481">
        <v>74</v>
      </c>
      <c r="I45" s="481">
        <v>188</v>
      </c>
      <c r="J45" s="481">
        <v>354</v>
      </c>
      <c r="K45" s="481">
        <v>542</v>
      </c>
    </row>
    <row r="46" spans="1:11" ht="13.5" customHeight="1">
      <c r="A46" s="725"/>
      <c r="B46" s="485" t="s">
        <v>761</v>
      </c>
      <c r="C46" s="481">
        <v>24</v>
      </c>
      <c r="D46" s="481">
        <v>10</v>
      </c>
      <c r="E46" s="481">
        <v>34</v>
      </c>
      <c r="F46" s="481">
        <v>1</v>
      </c>
      <c r="G46" s="481">
        <v>1</v>
      </c>
      <c r="H46" s="481">
        <v>2</v>
      </c>
      <c r="I46" s="481">
        <v>296</v>
      </c>
      <c r="J46" s="481">
        <v>159</v>
      </c>
      <c r="K46" s="481">
        <v>455</v>
      </c>
    </row>
    <row r="47" spans="1:11" ht="13.5" customHeight="1">
      <c r="A47" s="716" t="s">
        <v>795</v>
      </c>
      <c r="B47" s="717"/>
      <c r="C47" s="482">
        <v>127</v>
      </c>
      <c r="D47" s="482">
        <v>86</v>
      </c>
      <c r="E47" s="482">
        <v>213</v>
      </c>
      <c r="F47" s="482">
        <v>125</v>
      </c>
      <c r="G47" s="482">
        <v>190</v>
      </c>
      <c r="H47" s="482">
        <v>315</v>
      </c>
      <c r="I47" s="482">
        <v>1191</v>
      </c>
      <c r="J47" s="482">
        <v>1392</v>
      </c>
      <c r="K47" s="482">
        <v>2583</v>
      </c>
    </row>
    <row r="48" spans="1:11" ht="13.5" customHeight="1">
      <c r="A48" s="716" t="s">
        <v>349</v>
      </c>
      <c r="B48" s="717"/>
      <c r="C48" s="481">
        <v>78</v>
      </c>
      <c r="D48" s="481">
        <v>28</v>
      </c>
      <c r="E48" s="481">
        <v>106</v>
      </c>
      <c r="F48" s="481">
        <v>1</v>
      </c>
      <c r="G48" s="481">
        <v>6</v>
      </c>
      <c r="H48" s="481">
        <v>7</v>
      </c>
      <c r="I48" s="481">
        <v>210</v>
      </c>
      <c r="J48" s="481">
        <v>149</v>
      </c>
      <c r="K48" s="481">
        <v>359</v>
      </c>
    </row>
    <row r="49" spans="1:11" ht="13.5" customHeight="1">
      <c r="A49" s="726" t="s">
        <v>340</v>
      </c>
      <c r="B49" s="485" t="s">
        <v>361</v>
      </c>
      <c r="C49" s="481">
        <v>239</v>
      </c>
      <c r="D49" s="481">
        <v>307</v>
      </c>
      <c r="E49" s="481">
        <v>546</v>
      </c>
      <c r="F49" s="481">
        <v>494</v>
      </c>
      <c r="G49" s="481">
        <v>911</v>
      </c>
      <c r="H49" s="481">
        <v>1405</v>
      </c>
      <c r="I49" s="481">
        <v>25050</v>
      </c>
      <c r="J49" s="481">
        <v>38294</v>
      </c>
      <c r="K49" s="481">
        <v>63344</v>
      </c>
    </row>
    <row r="50" spans="1:11" ht="13.5" customHeight="1">
      <c r="A50" s="727"/>
      <c r="B50" s="485" t="s">
        <v>362</v>
      </c>
      <c r="C50" s="481">
        <v>47</v>
      </c>
      <c r="D50" s="481">
        <v>10</v>
      </c>
      <c r="E50" s="481">
        <v>57</v>
      </c>
      <c r="F50" s="481">
        <v>85</v>
      </c>
      <c r="G50" s="481">
        <v>36</v>
      </c>
      <c r="H50" s="481">
        <v>121</v>
      </c>
      <c r="I50" s="481">
        <v>639</v>
      </c>
      <c r="J50" s="481">
        <v>483</v>
      </c>
      <c r="K50" s="481">
        <v>1122</v>
      </c>
    </row>
    <row r="51" spans="1:11" ht="13.5" customHeight="1">
      <c r="A51" s="727"/>
      <c r="B51" s="485" t="s">
        <v>363</v>
      </c>
      <c r="C51" s="481">
        <v>25</v>
      </c>
      <c r="D51" s="481">
        <v>7</v>
      </c>
      <c r="E51" s="481">
        <v>32</v>
      </c>
      <c r="F51" s="481">
        <v>0</v>
      </c>
      <c r="G51" s="481">
        <v>0</v>
      </c>
      <c r="H51" s="481">
        <v>0</v>
      </c>
      <c r="I51" s="481">
        <v>56</v>
      </c>
      <c r="J51" s="481">
        <v>71</v>
      </c>
      <c r="K51" s="481">
        <v>127</v>
      </c>
    </row>
    <row r="52" spans="1:11" ht="13.5" customHeight="1">
      <c r="A52" s="727"/>
      <c r="B52" s="485" t="s">
        <v>364</v>
      </c>
      <c r="C52" s="481">
        <v>0</v>
      </c>
      <c r="D52" s="481">
        <v>0</v>
      </c>
      <c r="E52" s="481">
        <v>0</v>
      </c>
      <c r="F52" s="481">
        <v>0</v>
      </c>
      <c r="G52" s="481">
        <v>0</v>
      </c>
      <c r="H52" s="481">
        <v>0</v>
      </c>
      <c r="I52" s="481">
        <v>26</v>
      </c>
      <c r="J52" s="481">
        <v>37</v>
      </c>
      <c r="K52" s="481">
        <v>63</v>
      </c>
    </row>
    <row r="53" spans="1:11" ht="13.5" customHeight="1">
      <c r="A53" s="728"/>
      <c r="B53" s="485" t="s">
        <v>365</v>
      </c>
      <c r="C53" s="481">
        <v>0</v>
      </c>
      <c r="D53" s="481">
        <v>0</v>
      </c>
      <c r="E53" s="481">
        <v>0</v>
      </c>
      <c r="F53" s="481">
        <v>0</v>
      </c>
      <c r="G53" s="481">
        <v>0</v>
      </c>
      <c r="H53" s="481">
        <v>0</v>
      </c>
      <c r="I53" s="481">
        <v>3</v>
      </c>
      <c r="J53" s="481">
        <v>9</v>
      </c>
      <c r="K53" s="481">
        <v>12</v>
      </c>
    </row>
    <row r="54" spans="1:11" ht="13.5" customHeight="1">
      <c r="A54" s="716" t="s">
        <v>366</v>
      </c>
      <c r="B54" s="717"/>
      <c r="C54" s="482">
        <v>311</v>
      </c>
      <c r="D54" s="482">
        <v>324</v>
      </c>
      <c r="E54" s="482">
        <v>635</v>
      </c>
      <c r="F54" s="482">
        <v>579</v>
      </c>
      <c r="G54" s="482">
        <v>947</v>
      </c>
      <c r="H54" s="482">
        <v>1526</v>
      </c>
      <c r="I54" s="482">
        <v>25774</v>
      </c>
      <c r="J54" s="482">
        <v>38894</v>
      </c>
      <c r="K54" s="482">
        <v>64668</v>
      </c>
    </row>
    <row r="55" spans="1:11" ht="13.5" customHeight="1">
      <c r="A55" s="716" t="s">
        <v>355</v>
      </c>
      <c r="B55" s="717"/>
      <c r="C55" s="481">
        <v>1</v>
      </c>
      <c r="D55" s="481">
        <v>0</v>
      </c>
      <c r="E55" s="481">
        <v>1</v>
      </c>
      <c r="F55" s="481">
        <v>0</v>
      </c>
      <c r="G55" s="481">
        <v>6</v>
      </c>
      <c r="H55" s="481">
        <v>6</v>
      </c>
      <c r="I55" s="481">
        <v>1057</v>
      </c>
      <c r="J55" s="481">
        <v>328</v>
      </c>
      <c r="K55" s="481">
        <v>1385</v>
      </c>
    </row>
    <row r="56" spans="1:11" ht="13.5" customHeight="1">
      <c r="A56" s="718" t="s">
        <v>341</v>
      </c>
      <c r="B56" s="485" t="s">
        <v>341</v>
      </c>
      <c r="C56" s="481">
        <v>2</v>
      </c>
      <c r="D56" s="481">
        <v>126</v>
      </c>
      <c r="E56" s="481">
        <v>128</v>
      </c>
      <c r="F56" s="481">
        <v>0</v>
      </c>
      <c r="G56" s="481">
        <v>53</v>
      </c>
      <c r="H56" s="481">
        <v>53</v>
      </c>
      <c r="I56" s="481">
        <v>724</v>
      </c>
      <c r="J56" s="481">
        <v>3988</v>
      </c>
      <c r="K56" s="481">
        <v>4712</v>
      </c>
    </row>
    <row r="57" spans="1:11" ht="13.5" customHeight="1">
      <c r="A57" s="719"/>
      <c r="B57" s="485" t="s">
        <v>367</v>
      </c>
      <c r="C57" s="481">
        <v>1</v>
      </c>
      <c r="D57" s="481">
        <v>10</v>
      </c>
      <c r="E57" s="481">
        <v>11</v>
      </c>
      <c r="F57" s="481">
        <v>0</v>
      </c>
      <c r="G57" s="481">
        <v>16</v>
      </c>
      <c r="H57" s="481">
        <v>16</v>
      </c>
      <c r="I57" s="481">
        <v>44</v>
      </c>
      <c r="J57" s="481">
        <v>414</v>
      </c>
      <c r="K57" s="481">
        <v>458</v>
      </c>
    </row>
    <row r="58" spans="1:11" ht="13.5" customHeight="1">
      <c r="A58" s="720"/>
      <c r="B58" s="485" t="s">
        <v>316</v>
      </c>
      <c r="C58" s="481">
        <v>0</v>
      </c>
      <c r="D58" s="481">
        <v>3</v>
      </c>
      <c r="E58" s="481">
        <v>3</v>
      </c>
      <c r="F58" s="481">
        <v>0</v>
      </c>
      <c r="G58" s="481">
        <v>0</v>
      </c>
      <c r="H58" s="481">
        <v>0</v>
      </c>
      <c r="I58" s="481">
        <v>97</v>
      </c>
      <c r="J58" s="481">
        <v>119</v>
      </c>
      <c r="K58" s="481">
        <v>216</v>
      </c>
    </row>
    <row r="59" spans="1:11" ht="13.5" customHeight="1">
      <c r="A59" s="716" t="s">
        <v>368</v>
      </c>
      <c r="B59" s="717"/>
      <c r="C59" s="482">
        <v>3</v>
      </c>
      <c r="D59" s="482">
        <v>139</v>
      </c>
      <c r="E59" s="482">
        <v>142</v>
      </c>
      <c r="F59" s="482">
        <v>0</v>
      </c>
      <c r="G59" s="482">
        <v>69</v>
      </c>
      <c r="H59" s="482">
        <v>69</v>
      </c>
      <c r="I59" s="482">
        <v>865</v>
      </c>
      <c r="J59" s="482">
        <v>4521</v>
      </c>
      <c r="K59" s="482">
        <v>5386</v>
      </c>
    </row>
    <row r="60" spans="1:11" ht="13.5" customHeight="1">
      <c r="A60" s="718" t="s">
        <v>369</v>
      </c>
      <c r="B60" s="485" t="s">
        <v>370</v>
      </c>
      <c r="C60" s="481">
        <v>330</v>
      </c>
      <c r="D60" s="481">
        <v>260</v>
      </c>
      <c r="E60" s="481">
        <v>590</v>
      </c>
      <c r="F60" s="481">
        <v>131</v>
      </c>
      <c r="G60" s="481">
        <v>177</v>
      </c>
      <c r="H60" s="481">
        <v>308</v>
      </c>
      <c r="I60" s="481">
        <v>18580</v>
      </c>
      <c r="J60" s="481">
        <v>25263</v>
      </c>
      <c r="K60" s="481">
        <v>43843</v>
      </c>
    </row>
    <row r="61" spans="1:11" ht="13.5" customHeight="1">
      <c r="A61" s="719"/>
      <c r="B61" s="485" t="s">
        <v>371</v>
      </c>
      <c r="C61" s="481">
        <v>105</v>
      </c>
      <c r="D61" s="481">
        <v>71</v>
      </c>
      <c r="E61" s="481">
        <v>176</v>
      </c>
      <c r="F61" s="481">
        <v>102</v>
      </c>
      <c r="G61" s="481">
        <v>93</v>
      </c>
      <c r="H61" s="481">
        <v>195</v>
      </c>
      <c r="I61" s="481">
        <v>6954</v>
      </c>
      <c r="J61" s="481">
        <v>8844</v>
      </c>
      <c r="K61" s="481">
        <v>15798</v>
      </c>
    </row>
    <row r="62" spans="1:11" ht="13.5" customHeight="1">
      <c r="A62" s="719"/>
      <c r="B62" s="485" t="s">
        <v>373</v>
      </c>
      <c r="C62" s="481">
        <v>56</v>
      </c>
      <c r="D62" s="481">
        <v>40</v>
      </c>
      <c r="E62" s="481">
        <v>96</v>
      </c>
      <c r="F62" s="481">
        <v>31</v>
      </c>
      <c r="G62" s="481">
        <v>33</v>
      </c>
      <c r="H62" s="481">
        <v>64</v>
      </c>
      <c r="I62" s="481">
        <v>5003</v>
      </c>
      <c r="J62" s="481">
        <v>10044</v>
      </c>
      <c r="K62" s="481">
        <v>15047</v>
      </c>
    </row>
    <row r="63" spans="1:11" ht="13.5" customHeight="1">
      <c r="A63" s="719"/>
      <c r="B63" s="485" t="s">
        <v>372</v>
      </c>
      <c r="C63" s="481">
        <v>87</v>
      </c>
      <c r="D63" s="481">
        <v>115</v>
      </c>
      <c r="E63" s="481">
        <v>202</v>
      </c>
      <c r="F63" s="481">
        <v>277</v>
      </c>
      <c r="G63" s="481">
        <v>667</v>
      </c>
      <c r="H63" s="481">
        <v>944</v>
      </c>
      <c r="I63" s="481">
        <v>2962</v>
      </c>
      <c r="J63" s="481">
        <v>9120</v>
      </c>
      <c r="K63" s="481">
        <v>12082</v>
      </c>
    </row>
    <row r="64" spans="1:11" ht="13.5" customHeight="1">
      <c r="A64" s="719"/>
      <c r="B64" s="485" t="s">
        <v>376</v>
      </c>
      <c r="C64" s="481">
        <v>99</v>
      </c>
      <c r="D64" s="481">
        <v>35</v>
      </c>
      <c r="E64" s="481">
        <v>134</v>
      </c>
      <c r="F64" s="481">
        <v>137</v>
      </c>
      <c r="G64" s="481">
        <v>37</v>
      </c>
      <c r="H64" s="481">
        <v>174</v>
      </c>
      <c r="I64" s="481">
        <v>4630</v>
      </c>
      <c r="J64" s="481">
        <v>4497</v>
      </c>
      <c r="K64" s="481">
        <v>9127</v>
      </c>
    </row>
    <row r="65" spans="1:11" ht="13.5" customHeight="1">
      <c r="A65" s="719"/>
      <c r="B65" s="485" t="s">
        <v>52</v>
      </c>
      <c r="C65" s="481">
        <v>211</v>
      </c>
      <c r="D65" s="481">
        <v>122</v>
      </c>
      <c r="E65" s="481">
        <v>333</v>
      </c>
      <c r="F65" s="481">
        <v>103</v>
      </c>
      <c r="G65" s="481">
        <v>106</v>
      </c>
      <c r="H65" s="481">
        <v>209</v>
      </c>
      <c r="I65" s="481">
        <v>2995</v>
      </c>
      <c r="J65" s="481">
        <v>5181</v>
      </c>
      <c r="K65" s="481">
        <v>8176</v>
      </c>
    </row>
    <row r="66" spans="1:11" ht="13.5" customHeight="1">
      <c r="A66" s="719"/>
      <c r="B66" s="485" t="s">
        <v>374</v>
      </c>
      <c r="C66" s="481">
        <v>24</v>
      </c>
      <c r="D66" s="481">
        <v>3</v>
      </c>
      <c r="E66" s="481">
        <v>27</v>
      </c>
      <c r="F66" s="481">
        <v>21</v>
      </c>
      <c r="G66" s="481">
        <v>7</v>
      </c>
      <c r="H66" s="481">
        <v>28</v>
      </c>
      <c r="I66" s="481">
        <v>3011</v>
      </c>
      <c r="J66" s="481">
        <v>3702</v>
      </c>
      <c r="K66" s="481">
        <v>6713</v>
      </c>
    </row>
    <row r="67" spans="1:11" ht="13.5" customHeight="1">
      <c r="A67" s="719"/>
      <c r="B67" s="485" t="s">
        <v>375</v>
      </c>
      <c r="C67" s="481">
        <v>22</v>
      </c>
      <c r="D67" s="481">
        <v>17</v>
      </c>
      <c r="E67" s="481">
        <v>39</v>
      </c>
      <c r="F67" s="481">
        <v>0</v>
      </c>
      <c r="G67" s="481">
        <v>2</v>
      </c>
      <c r="H67" s="481">
        <v>2</v>
      </c>
      <c r="I67" s="481">
        <v>1703</v>
      </c>
      <c r="J67" s="481">
        <v>2875</v>
      </c>
      <c r="K67" s="481">
        <v>4578</v>
      </c>
    </row>
    <row r="68" spans="1:11" ht="13.5" customHeight="1">
      <c r="A68" s="719"/>
      <c r="B68" s="485" t="s">
        <v>377</v>
      </c>
      <c r="C68" s="481">
        <v>11</v>
      </c>
      <c r="D68" s="481">
        <v>10</v>
      </c>
      <c r="E68" s="481">
        <v>21</v>
      </c>
      <c r="F68" s="481">
        <v>69</v>
      </c>
      <c r="G68" s="481">
        <v>78</v>
      </c>
      <c r="H68" s="481">
        <v>147</v>
      </c>
      <c r="I68" s="481">
        <v>788</v>
      </c>
      <c r="J68" s="481">
        <v>2981</v>
      </c>
      <c r="K68" s="481">
        <v>3769</v>
      </c>
    </row>
    <row r="69" spans="1:11" ht="13.5" customHeight="1">
      <c r="A69" s="719"/>
      <c r="B69" s="485" t="s">
        <v>378</v>
      </c>
      <c r="C69" s="481">
        <v>3</v>
      </c>
      <c r="D69" s="481">
        <v>5</v>
      </c>
      <c r="E69" s="481">
        <v>8</v>
      </c>
      <c r="F69" s="481">
        <v>4</v>
      </c>
      <c r="G69" s="481">
        <v>26</v>
      </c>
      <c r="H69" s="481">
        <v>30</v>
      </c>
      <c r="I69" s="481">
        <v>302</v>
      </c>
      <c r="J69" s="481">
        <v>887</v>
      </c>
      <c r="K69" s="481">
        <v>1189</v>
      </c>
    </row>
    <row r="70" spans="1:11" ht="13.5" customHeight="1">
      <c r="A70" s="720"/>
      <c r="B70" s="485" t="s">
        <v>379</v>
      </c>
      <c r="C70" s="481">
        <v>20</v>
      </c>
      <c r="D70" s="481">
        <v>23</v>
      </c>
      <c r="E70" s="481">
        <v>43</v>
      </c>
      <c r="F70" s="481">
        <v>35</v>
      </c>
      <c r="G70" s="481">
        <v>38</v>
      </c>
      <c r="H70" s="481">
        <v>73</v>
      </c>
      <c r="I70" s="481">
        <v>125</v>
      </c>
      <c r="J70" s="481">
        <v>355</v>
      </c>
      <c r="K70" s="481">
        <v>480</v>
      </c>
    </row>
    <row r="71" spans="1:11" ht="13.5" customHeight="1">
      <c r="A71" s="716" t="s">
        <v>380</v>
      </c>
      <c r="B71" s="717"/>
      <c r="C71" s="482">
        <v>968</v>
      </c>
      <c r="D71" s="482">
        <v>701</v>
      </c>
      <c r="E71" s="482">
        <v>1669</v>
      </c>
      <c r="F71" s="482">
        <v>910</v>
      </c>
      <c r="G71" s="482">
        <v>1264</v>
      </c>
      <c r="H71" s="482">
        <v>2174</v>
      </c>
      <c r="I71" s="482">
        <v>47053</v>
      </c>
      <c r="J71" s="482">
        <v>73749</v>
      </c>
      <c r="K71" s="482">
        <v>120802</v>
      </c>
    </row>
    <row r="72" spans="1:11" ht="13.5" customHeight="1">
      <c r="A72" s="718" t="s">
        <v>324</v>
      </c>
      <c r="B72" s="485" t="s">
        <v>551</v>
      </c>
      <c r="C72" s="481">
        <v>149</v>
      </c>
      <c r="D72" s="481">
        <v>57</v>
      </c>
      <c r="E72" s="481">
        <v>206</v>
      </c>
      <c r="F72" s="481">
        <v>52</v>
      </c>
      <c r="G72" s="481">
        <v>90</v>
      </c>
      <c r="H72" s="481">
        <v>142</v>
      </c>
      <c r="I72" s="481">
        <v>47999</v>
      </c>
      <c r="J72" s="481">
        <v>36369</v>
      </c>
      <c r="K72" s="481">
        <v>84368</v>
      </c>
    </row>
    <row r="73" spans="1:11" ht="13.5" customHeight="1">
      <c r="A73" s="719"/>
      <c r="B73" s="485" t="s">
        <v>763</v>
      </c>
      <c r="C73" s="481">
        <v>121</v>
      </c>
      <c r="D73" s="481">
        <v>139</v>
      </c>
      <c r="E73" s="481">
        <v>260</v>
      </c>
      <c r="F73" s="481">
        <v>311</v>
      </c>
      <c r="G73" s="481">
        <v>1444</v>
      </c>
      <c r="H73" s="481">
        <v>1755</v>
      </c>
      <c r="I73" s="481">
        <v>6231</v>
      </c>
      <c r="J73" s="481">
        <v>11948</v>
      </c>
      <c r="K73" s="481">
        <v>18179</v>
      </c>
    </row>
    <row r="74" spans="1:11" ht="13.5" customHeight="1">
      <c r="A74" s="719"/>
      <c r="B74" s="485" t="s">
        <v>565</v>
      </c>
      <c r="C74" s="481">
        <v>11</v>
      </c>
      <c r="D74" s="481">
        <v>10</v>
      </c>
      <c r="E74" s="481">
        <v>21</v>
      </c>
      <c r="F74" s="481">
        <v>4</v>
      </c>
      <c r="G74" s="481">
        <v>2</v>
      </c>
      <c r="H74" s="481">
        <v>6</v>
      </c>
      <c r="I74" s="481">
        <v>2053</v>
      </c>
      <c r="J74" s="481">
        <v>3484</v>
      </c>
      <c r="K74" s="481">
        <v>5537</v>
      </c>
    </row>
    <row r="75" spans="1:11" ht="13.5" customHeight="1">
      <c r="A75" s="719"/>
      <c r="B75" s="485" t="s">
        <v>765</v>
      </c>
      <c r="C75" s="481"/>
      <c r="D75" s="481"/>
      <c r="E75" s="481"/>
      <c r="F75" s="481"/>
      <c r="G75" s="481"/>
      <c r="H75" s="481"/>
      <c r="I75" s="481">
        <v>242</v>
      </c>
      <c r="J75" s="481">
        <v>0</v>
      </c>
      <c r="K75" s="481">
        <v>242</v>
      </c>
    </row>
    <row r="76" spans="1:11" ht="13.5" customHeight="1">
      <c r="A76" s="719"/>
      <c r="B76" s="485" t="s">
        <v>762</v>
      </c>
      <c r="C76" s="481"/>
      <c r="D76" s="481"/>
      <c r="E76" s="481"/>
      <c r="F76" s="481"/>
      <c r="G76" s="481"/>
      <c r="H76" s="481"/>
      <c r="I76" s="481">
        <v>10</v>
      </c>
      <c r="J76" s="481">
        <v>7</v>
      </c>
      <c r="K76" s="481">
        <v>17</v>
      </c>
    </row>
    <row r="77" spans="1:11" ht="13.5" customHeight="1">
      <c r="A77" s="720"/>
      <c r="B77" s="485" t="s">
        <v>764</v>
      </c>
      <c r="C77" s="481"/>
      <c r="D77" s="481"/>
      <c r="E77" s="481"/>
      <c r="F77" s="481"/>
      <c r="G77" s="481"/>
      <c r="H77" s="481"/>
      <c r="I77" s="481">
        <v>3</v>
      </c>
      <c r="J77" s="481">
        <v>2</v>
      </c>
      <c r="K77" s="481">
        <v>5</v>
      </c>
    </row>
    <row r="78" spans="1:11" ht="13.5" customHeight="1">
      <c r="A78" s="716" t="s">
        <v>796</v>
      </c>
      <c r="B78" s="717"/>
      <c r="C78" s="482">
        <v>281</v>
      </c>
      <c r="D78" s="482">
        <v>206</v>
      </c>
      <c r="E78" s="482">
        <v>487</v>
      </c>
      <c r="F78" s="482">
        <v>367</v>
      </c>
      <c r="G78" s="482">
        <v>1536</v>
      </c>
      <c r="H78" s="482">
        <v>1903</v>
      </c>
      <c r="I78" s="482">
        <v>56538</v>
      </c>
      <c r="J78" s="482">
        <v>51810</v>
      </c>
      <c r="K78" s="482">
        <v>108348</v>
      </c>
    </row>
    <row r="79" spans="1:11" ht="13.5" customHeight="1">
      <c r="A79" s="480" t="s">
        <v>46</v>
      </c>
      <c r="B79" s="485"/>
      <c r="C79" s="481">
        <v>71</v>
      </c>
      <c r="D79" s="481">
        <v>33</v>
      </c>
      <c r="E79" s="481">
        <v>104</v>
      </c>
      <c r="F79" s="481">
        <v>89</v>
      </c>
      <c r="G79" s="481">
        <v>62</v>
      </c>
      <c r="H79" s="481">
        <v>151</v>
      </c>
      <c r="I79" s="481">
        <v>3278</v>
      </c>
      <c r="J79" s="481">
        <v>2740</v>
      </c>
      <c r="K79" s="481">
        <v>6018</v>
      </c>
    </row>
    <row r="80" spans="1:11" ht="13.5" customHeight="1">
      <c r="A80" s="718" t="s">
        <v>48</v>
      </c>
      <c r="B80" s="485" t="s">
        <v>48</v>
      </c>
      <c r="C80" s="481">
        <v>109</v>
      </c>
      <c r="D80" s="481">
        <v>72</v>
      </c>
      <c r="E80" s="481">
        <v>181</v>
      </c>
      <c r="F80" s="481">
        <v>4</v>
      </c>
      <c r="G80" s="481">
        <v>5</v>
      </c>
      <c r="H80" s="481">
        <v>9</v>
      </c>
      <c r="I80" s="481">
        <v>4108</v>
      </c>
      <c r="J80" s="481">
        <v>3406</v>
      </c>
      <c r="K80" s="481">
        <v>7514</v>
      </c>
    </row>
    <row r="81" spans="1:11" ht="13.5" customHeight="1">
      <c r="A81" s="719"/>
      <c r="B81" s="485" t="s">
        <v>769</v>
      </c>
      <c r="C81" s="481">
        <v>0</v>
      </c>
      <c r="D81" s="481">
        <v>0</v>
      </c>
      <c r="E81" s="481">
        <v>0</v>
      </c>
      <c r="F81" s="481"/>
      <c r="G81" s="481"/>
      <c r="H81" s="481"/>
      <c r="I81" s="481">
        <v>47</v>
      </c>
      <c r="J81" s="481">
        <v>50</v>
      </c>
      <c r="K81" s="481">
        <v>97</v>
      </c>
    </row>
    <row r="82" spans="1:11" ht="13.5" customHeight="1">
      <c r="A82" s="719"/>
      <c r="B82" s="485" t="s">
        <v>768</v>
      </c>
      <c r="C82" s="481"/>
      <c r="D82" s="481"/>
      <c r="E82" s="481"/>
      <c r="F82" s="481"/>
      <c r="G82" s="481"/>
      <c r="H82" s="481"/>
      <c r="I82" s="481">
        <v>37</v>
      </c>
      <c r="J82" s="481">
        <v>17</v>
      </c>
      <c r="K82" s="481">
        <v>54</v>
      </c>
    </row>
    <row r="83" spans="1:11" ht="13.5" customHeight="1">
      <c r="A83" s="719"/>
      <c r="B83" s="485" t="s">
        <v>767</v>
      </c>
      <c r="C83" s="481"/>
      <c r="D83" s="481"/>
      <c r="E83" s="481"/>
      <c r="F83" s="481"/>
      <c r="G83" s="481"/>
      <c r="H83" s="481"/>
      <c r="I83" s="481">
        <v>27</v>
      </c>
      <c r="J83" s="481">
        <v>20</v>
      </c>
      <c r="K83" s="481">
        <v>47</v>
      </c>
    </row>
    <row r="84" spans="1:11" ht="13.5" customHeight="1">
      <c r="A84" s="719"/>
      <c r="B84" s="485" t="s">
        <v>766</v>
      </c>
      <c r="C84" s="481"/>
      <c r="D84" s="481"/>
      <c r="E84" s="481"/>
      <c r="F84" s="481"/>
      <c r="G84" s="481"/>
      <c r="H84" s="481"/>
      <c r="I84" s="481">
        <v>0</v>
      </c>
      <c r="J84" s="481">
        <v>1</v>
      </c>
      <c r="K84" s="481">
        <v>1</v>
      </c>
    </row>
    <row r="85" spans="1:11" ht="13.5" customHeight="1">
      <c r="A85" s="716" t="s">
        <v>797</v>
      </c>
      <c r="B85" s="717"/>
      <c r="C85" s="482">
        <v>109</v>
      </c>
      <c r="D85" s="482">
        <v>72</v>
      </c>
      <c r="E85" s="482">
        <v>181</v>
      </c>
      <c r="F85" s="482">
        <v>4</v>
      </c>
      <c r="G85" s="482">
        <v>5</v>
      </c>
      <c r="H85" s="482">
        <v>9</v>
      </c>
      <c r="I85" s="482">
        <v>4219</v>
      </c>
      <c r="J85" s="482">
        <v>3494</v>
      </c>
      <c r="K85" s="482">
        <v>7713</v>
      </c>
    </row>
    <row r="86" spans="1:11" ht="13.5" customHeight="1">
      <c r="A86" s="716" t="s">
        <v>345</v>
      </c>
      <c r="B86" s="717"/>
      <c r="C86" s="481">
        <v>78</v>
      </c>
      <c r="D86" s="481">
        <v>47</v>
      </c>
      <c r="E86" s="481">
        <v>125</v>
      </c>
      <c r="F86" s="481">
        <v>96</v>
      </c>
      <c r="G86" s="481">
        <v>68</v>
      </c>
      <c r="H86" s="481">
        <v>164</v>
      </c>
      <c r="I86" s="481">
        <v>3000</v>
      </c>
      <c r="J86" s="481">
        <v>3790</v>
      </c>
      <c r="K86" s="481">
        <v>6790</v>
      </c>
    </row>
    <row r="87" spans="1:11" ht="13.5" customHeight="1">
      <c r="A87" s="716" t="s">
        <v>381</v>
      </c>
      <c r="B87" s="717"/>
      <c r="C87" s="481">
        <v>48</v>
      </c>
      <c r="D87" s="481">
        <v>60</v>
      </c>
      <c r="E87" s="481">
        <v>108</v>
      </c>
      <c r="F87" s="481">
        <v>104</v>
      </c>
      <c r="G87" s="481">
        <v>248</v>
      </c>
      <c r="H87" s="481">
        <v>352</v>
      </c>
      <c r="I87" s="481">
        <v>22</v>
      </c>
      <c r="J87" s="481">
        <v>69</v>
      </c>
      <c r="K87" s="481">
        <v>91</v>
      </c>
    </row>
    <row r="88" spans="1:11" ht="13.5" customHeight="1">
      <c r="A88" s="718" t="s">
        <v>49</v>
      </c>
      <c r="B88" s="485" t="s">
        <v>771</v>
      </c>
      <c r="C88" s="481">
        <v>141</v>
      </c>
      <c r="D88" s="481">
        <v>98</v>
      </c>
      <c r="E88" s="481">
        <v>239</v>
      </c>
      <c r="F88" s="481">
        <v>96</v>
      </c>
      <c r="G88" s="481">
        <v>181</v>
      </c>
      <c r="H88" s="481">
        <v>277</v>
      </c>
      <c r="I88" s="481">
        <v>120229</v>
      </c>
      <c r="J88" s="481">
        <v>76926</v>
      </c>
      <c r="K88" s="481">
        <v>197155</v>
      </c>
    </row>
    <row r="89" spans="1:11" ht="13.5" customHeight="1">
      <c r="A89" s="719"/>
      <c r="B89" s="485" t="s">
        <v>772</v>
      </c>
      <c r="C89" s="481">
        <v>276</v>
      </c>
      <c r="D89" s="481">
        <v>211</v>
      </c>
      <c r="E89" s="481">
        <v>487</v>
      </c>
      <c r="F89" s="481">
        <v>113</v>
      </c>
      <c r="G89" s="481">
        <v>206</v>
      </c>
      <c r="H89" s="481">
        <v>319</v>
      </c>
      <c r="I89" s="481">
        <v>6856</v>
      </c>
      <c r="J89" s="481">
        <v>2813</v>
      </c>
      <c r="K89" s="481">
        <v>9669</v>
      </c>
    </row>
    <row r="90" spans="1:11" ht="13.5" customHeight="1">
      <c r="A90" s="719"/>
      <c r="B90" s="485" t="s">
        <v>778</v>
      </c>
      <c r="C90" s="481">
        <v>105</v>
      </c>
      <c r="D90" s="481">
        <v>84</v>
      </c>
      <c r="E90" s="481">
        <v>189</v>
      </c>
      <c r="F90" s="481">
        <v>8</v>
      </c>
      <c r="G90" s="481">
        <v>7</v>
      </c>
      <c r="H90" s="481">
        <v>15</v>
      </c>
      <c r="I90" s="481">
        <v>1363</v>
      </c>
      <c r="J90" s="481">
        <v>891</v>
      </c>
      <c r="K90" s="481">
        <v>2254</v>
      </c>
    </row>
    <row r="91" spans="1:11" ht="13.5" customHeight="1">
      <c r="A91" s="719"/>
      <c r="B91" s="485" t="s">
        <v>775</v>
      </c>
      <c r="C91" s="481">
        <v>19</v>
      </c>
      <c r="D91" s="481">
        <v>7</v>
      </c>
      <c r="E91" s="481">
        <v>26</v>
      </c>
      <c r="F91" s="481">
        <v>4</v>
      </c>
      <c r="G91" s="481">
        <v>8</v>
      </c>
      <c r="H91" s="481">
        <v>12</v>
      </c>
      <c r="I91" s="481">
        <v>1052</v>
      </c>
      <c r="J91" s="481">
        <v>950</v>
      </c>
      <c r="K91" s="481">
        <v>2002</v>
      </c>
    </row>
    <row r="92" spans="1:11" ht="13.5" customHeight="1">
      <c r="A92" s="719"/>
      <c r="B92" s="485" t="s">
        <v>773</v>
      </c>
      <c r="C92" s="481">
        <v>6</v>
      </c>
      <c r="D92" s="481">
        <v>0</v>
      </c>
      <c r="E92" s="481">
        <v>6</v>
      </c>
      <c r="F92" s="481">
        <v>1</v>
      </c>
      <c r="G92" s="481">
        <v>8</v>
      </c>
      <c r="H92" s="481">
        <v>9</v>
      </c>
      <c r="I92" s="481">
        <v>944</v>
      </c>
      <c r="J92" s="481">
        <v>481</v>
      </c>
      <c r="K92" s="481">
        <v>1425</v>
      </c>
    </row>
    <row r="93" spans="1:11" ht="13.5" customHeight="1">
      <c r="A93" s="719"/>
      <c r="B93" s="485" t="s">
        <v>780</v>
      </c>
      <c r="C93" s="481"/>
      <c r="D93" s="481"/>
      <c r="E93" s="481"/>
      <c r="F93" s="481"/>
      <c r="G93" s="481"/>
      <c r="H93" s="481"/>
      <c r="I93" s="481">
        <v>769</v>
      </c>
      <c r="J93" s="481">
        <v>576</v>
      </c>
      <c r="K93" s="481">
        <v>1345</v>
      </c>
    </row>
    <row r="94" spans="1:11" ht="13.5" customHeight="1">
      <c r="A94" s="719"/>
      <c r="B94" s="485" t="s">
        <v>777</v>
      </c>
      <c r="C94" s="481">
        <v>7</v>
      </c>
      <c r="D94" s="481">
        <v>4</v>
      </c>
      <c r="E94" s="481">
        <v>11</v>
      </c>
      <c r="F94" s="481">
        <v>2</v>
      </c>
      <c r="G94" s="481">
        <v>8</v>
      </c>
      <c r="H94" s="481">
        <v>10</v>
      </c>
      <c r="I94" s="481">
        <v>657</v>
      </c>
      <c r="J94" s="481">
        <v>222</v>
      </c>
      <c r="K94" s="481">
        <v>879</v>
      </c>
    </row>
    <row r="95" spans="1:11" ht="13.5" customHeight="1">
      <c r="A95" s="719"/>
      <c r="B95" s="485" t="s">
        <v>776</v>
      </c>
      <c r="C95" s="481">
        <v>4</v>
      </c>
      <c r="D95" s="481">
        <v>0</v>
      </c>
      <c r="E95" s="481">
        <v>4</v>
      </c>
      <c r="F95" s="481"/>
      <c r="G95" s="481"/>
      <c r="H95" s="481"/>
      <c r="I95" s="481">
        <v>415</v>
      </c>
      <c r="J95" s="481">
        <v>266</v>
      </c>
      <c r="K95" s="481">
        <v>681</v>
      </c>
    </row>
    <row r="96" spans="1:11" ht="13.5" customHeight="1">
      <c r="A96" s="719"/>
      <c r="B96" s="485" t="s">
        <v>566</v>
      </c>
      <c r="C96" s="481">
        <v>0</v>
      </c>
      <c r="D96" s="481">
        <v>0</v>
      </c>
      <c r="E96" s="481">
        <v>0</v>
      </c>
      <c r="F96" s="481"/>
      <c r="G96" s="481"/>
      <c r="H96" s="481"/>
      <c r="I96" s="481">
        <v>258</v>
      </c>
      <c r="J96" s="481">
        <v>293</v>
      </c>
      <c r="K96" s="481">
        <v>551</v>
      </c>
    </row>
    <row r="97" spans="1:11" ht="13.5" customHeight="1">
      <c r="A97" s="719"/>
      <c r="B97" s="485" t="s">
        <v>770</v>
      </c>
      <c r="C97" s="481">
        <v>1</v>
      </c>
      <c r="D97" s="481">
        <v>3</v>
      </c>
      <c r="E97" s="481">
        <v>4</v>
      </c>
      <c r="F97" s="481"/>
      <c r="G97" s="481"/>
      <c r="H97" s="481"/>
      <c r="I97" s="481">
        <v>446</v>
      </c>
      <c r="J97" s="481">
        <v>62</v>
      </c>
      <c r="K97" s="481">
        <v>508</v>
      </c>
    </row>
    <row r="98" spans="1:11" ht="13.5" customHeight="1">
      <c r="A98" s="719"/>
      <c r="B98" s="485" t="s">
        <v>779</v>
      </c>
      <c r="C98" s="481">
        <v>0</v>
      </c>
      <c r="D98" s="481">
        <v>0</v>
      </c>
      <c r="E98" s="481">
        <v>0</v>
      </c>
      <c r="F98" s="481"/>
      <c r="G98" s="481"/>
      <c r="H98" s="481"/>
      <c r="I98" s="481">
        <v>41</v>
      </c>
      <c r="J98" s="481">
        <v>38</v>
      </c>
      <c r="K98" s="481">
        <v>79</v>
      </c>
    </row>
    <row r="99" spans="1:11" ht="13.5" customHeight="1">
      <c r="A99" s="719"/>
      <c r="B99" s="485" t="s">
        <v>781</v>
      </c>
      <c r="C99" s="481">
        <v>11</v>
      </c>
      <c r="D99" s="481">
        <v>5</v>
      </c>
      <c r="E99" s="481">
        <v>16</v>
      </c>
      <c r="F99" s="481">
        <v>0</v>
      </c>
      <c r="G99" s="481">
        <v>0</v>
      </c>
      <c r="H99" s="481">
        <v>0</v>
      </c>
      <c r="I99" s="481">
        <v>4</v>
      </c>
      <c r="J99" s="481">
        <v>6</v>
      </c>
      <c r="K99" s="481">
        <v>10</v>
      </c>
    </row>
    <row r="100" spans="1:11" ht="13.5" customHeight="1">
      <c r="A100" s="720"/>
      <c r="B100" s="485" t="s">
        <v>774</v>
      </c>
      <c r="C100" s="481">
        <v>1</v>
      </c>
      <c r="D100" s="481">
        <v>0</v>
      </c>
      <c r="E100" s="481">
        <v>1</v>
      </c>
      <c r="F100" s="481"/>
      <c r="G100" s="481"/>
      <c r="H100" s="481"/>
      <c r="I100" s="481">
        <v>4</v>
      </c>
      <c r="J100" s="481">
        <v>0</v>
      </c>
      <c r="K100" s="481">
        <v>4</v>
      </c>
    </row>
    <row r="101" spans="1:11" ht="13.5" customHeight="1">
      <c r="A101" s="716" t="s">
        <v>798</v>
      </c>
      <c r="B101" s="717"/>
      <c r="C101" s="482">
        <v>571</v>
      </c>
      <c r="D101" s="482">
        <v>412</v>
      </c>
      <c r="E101" s="482">
        <v>983</v>
      </c>
      <c r="F101" s="482">
        <v>224</v>
      </c>
      <c r="G101" s="482">
        <v>418</v>
      </c>
      <c r="H101" s="482">
        <v>642</v>
      </c>
      <c r="I101" s="482">
        <v>133038</v>
      </c>
      <c r="J101" s="482">
        <v>83524</v>
      </c>
      <c r="K101" s="482">
        <v>216562</v>
      </c>
    </row>
    <row r="102" spans="1:11" ht="13.5" customHeight="1">
      <c r="A102" s="716" t="s">
        <v>354</v>
      </c>
      <c r="B102" s="717"/>
      <c r="C102" s="481">
        <v>37</v>
      </c>
      <c r="D102" s="481">
        <v>34</v>
      </c>
      <c r="E102" s="481">
        <v>71</v>
      </c>
      <c r="F102" s="481">
        <v>6</v>
      </c>
      <c r="G102" s="481">
        <v>9</v>
      </c>
      <c r="H102" s="481">
        <v>15</v>
      </c>
      <c r="I102" s="481">
        <v>149</v>
      </c>
      <c r="J102" s="481">
        <v>94</v>
      </c>
      <c r="K102" s="481">
        <v>243</v>
      </c>
    </row>
    <row r="103" spans="1:11" ht="13.5" customHeight="1">
      <c r="A103" s="718" t="s">
        <v>325</v>
      </c>
      <c r="B103" s="485" t="s">
        <v>326</v>
      </c>
      <c r="C103" s="481">
        <v>224</v>
      </c>
      <c r="D103" s="481">
        <v>69</v>
      </c>
      <c r="E103" s="481">
        <v>293</v>
      </c>
      <c r="F103" s="481"/>
      <c r="G103" s="481"/>
      <c r="H103" s="481"/>
      <c r="I103" s="481">
        <v>7829</v>
      </c>
      <c r="J103" s="481">
        <v>8405</v>
      </c>
      <c r="K103" s="481">
        <v>16234</v>
      </c>
    </row>
    <row r="104" spans="1:11" ht="13.5" customHeight="1">
      <c r="A104" s="719"/>
      <c r="B104" s="485" t="s">
        <v>111</v>
      </c>
      <c r="C104" s="481">
        <v>2</v>
      </c>
      <c r="D104" s="481">
        <v>21</v>
      </c>
      <c r="E104" s="481">
        <v>23</v>
      </c>
      <c r="F104" s="481">
        <v>1</v>
      </c>
      <c r="G104" s="481">
        <v>4</v>
      </c>
      <c r="H104" s="481">
        <v>5</v>
      </c>
      <c r="I104" s="481">
        <v>629</v>
      </c>
      <c r="J104" s="481">
        <v>4210</v>
      </c>
      <c r="K104" s="481">
        <v>4839</v>
      </c>
    </row>
    <row r="105" spans="1:11" ht="13.5" customHeight="1">
      <c r="A105" s="719"/>
      <c r="B105" s="485" t="s">
        <v>328</v>
      </c>
      <c r="C105" s="481">
        <v>5</v>
      </c>
      <c r="D105" s="481">
        <v>10</v>
      </c>
      <c r="E105" s="481">
        <v>15</v>
      </c>
      <c r="F105" s="481"/>
      <c r="G105" s="481"/>
      <c r="H105" s="481"/>
      <c r="I105" s="481">
        <v>1771</v>
      </c>
      <c r="J105" s="481">
        <v>2122</v>
      </c>
      <c r="K105" s="481">
        <v>3893</v>
      </c>
    </row>
    <row r="106" spans="1:11" ht="13.5" customHeight="1">
      <c r="A106" s="719"/>
      <c r="B106" s="485" t="s">
        <v>327</v>
      </c>
      <c r="C106" s="481">
        <v>11</v>
      </c>
      <c r="D106" s="481">
        <v>5</v>
      </c>
      <c r="E106" s="481">
        <v>16</v>
      </c>
      <c r="F106" s="481">
        <v>1</v>
      </c>
      <c r="G106" s="481">
        <v>6</v>
      </c>
      <c r="H106" s="481">
        <v>7</v>
      </c>
      <c r="I106" s="481">
        <v>1598</v>
      </c>
      <c r="J106" s="481">
        <v>770</v>
      </c>
      <c r="K106" s="481">
        <v>2368</v>
      </c>
    </row>
    <row r="107" spans="1:11" ht="13.5" customHeight="1">
      <c r="A107" s="719"/>
      <c r="B107" s="485" t="s">
        <v>382</v>
      </c>
      <c r="C107" s="481">
        <v>97</v>
      </c>
      <c r="D107" s="481">
        <v>90</v>
      </c>
      <c r="E107" s="481">
        <v>187</v>
      </c>
      <c r="F107" s="481">
        <v>9</v>
      </c>
      <c r="G107" s="481">
        <v>34</v>
      </c>
      <c r="H107" s="481">
        <v>43</v>
      </c>
      <c r="I107" s="481">
        <v>1283</v>
      </c>
      <c r="J107" s="481">
        <v>702</v>
      </c>
      <c r="K107" s="481">
        <v>1985</v>
      </c>
    </row>
    <row r="108" spans="1:11" ht="13.5" customHeight="1">
      <c r="A108" s="719"/>
      <c r="B108" s="485" t="s">
        <v>331</v>
      </c>
      <c r="C108" s="481">
        <v>8</v>
      </c>
      <c r="D108" s="481">
        <v>2</v>
      </c>
      <c r="E108" s="481">
        <v>10</v>
      </c>
      <c r="F108" s="481"/>
      <c r="G108" s="481"/>
      <c r="H108" s="481"/>
      <c r="I108" s="481">
        <v>529</v>
      </c>
      <c r="J108" s="481">
        <v>1063</v>
      </c>
      <c r="K108" s="481">
        <v>1592</v>
      </c>
    </row>
    <row r="109" spans="1:11" ht="13.5" customHeight="1">
      <c r="A109" s="719"/>
      <c r="B109" s="485" t="s">
        <v>334</v>
      </c>
      <c r="C109" s="481">
        <v>0</v>
      </c>
      <c r="D109" s="481">
        <v>0</v>
      </c>
      <c r="E109" s="481">
        <v>0</v>
      </c>
      <c r="F109" s="481"/>
      <c r="G109" s="481"/>
      <c r="H109" s="481"/>
      <c r="I109" s="481">
        <v>1128</v>
      </c>
      <c r="J109" s="481">
        <v>205</v>
      </c>
      <c r="K109" s="481">
        <v>1333</v>
      </c>
    </row>
    <row r="110" spans="1:11" ht="13.5" customHeight="1">
      <c r="A110" s="719"/>
      <c r="B110" s="485" t="s">
        <v>329</v>
      </c>
      <c r="C110" s="481">
        <v>31</v>
      </c>
      <c r="D110" s="481">
        <v>26</v>
      </c>
      <c r="E110" s="481">
        <v>57</v>
      </c>
      <c r="F110" s="481"/>
      <c r="G110" s="481"/>
      <c r="H110" s="481"/>
      <c r="I110" s="481">
        <v>676</v>
      </c>
      <c r="J110" s="481">
        <v>600</v>
      </c>
      <c r="K110" s="481">
        <v>1276</v>
      </c>
    </row>
    <row r="111" spans="1:11" ht="13.5" customHeight="1">
      <c r="A111" s="719"/>
      <c r="B111" s="485" t="s">
        <v>384</v>
      </c>
      <c r="C111" s="481">
        <v>10</v>
      </c>
      <c r="D111" s="481">
        <v>4</v>
      </c>
      <c r="E111" s="481">
        <v>14</v>
      </c>
      <c r="F111" s="481"/>
      <c r="G111" s="481"/>
      <c r="H111" s="481"/>
      <c r="I111" s="481">
        <v>434</v>
      </c>
      <c r="J111" s="481">
        <v>302</v>
      </c>
      <c r="K111" s="481">
        <v>736</v>
      </c>
    </row>
    <row r="112" spans="1:11" ht="13.5" customHeight="1">
      <c r="A112" s="719"/>
      <c r="B112" s="485" t="s">
        <v>383</v>
      </c>
      <c r="C112" s="481">
        <v>0</v>
      </c>
      <c r="D112" s="481">
        <v>4</v>
      </c>
      <c r="E112" s="481">
        <v>4</v>
      </c>
      <c r="F112" s="481"/>
      <c r="G112" s="481"/>
      <c r="H112" s="481"/>
      <c r="I112" s="481">
        <v>121</v>
      </c>
      <c r="J112" s="481">
        <v>555</v>
      </c>
      <c r="K112" s="481">
        <v>676</v>
      </c>
    </row>
    <row r="113" spans="1:11" ht="13.5" customHeight="1">
      <c r="A113" s="719"/>
      <c r="B113" s="485" t="s">
        <v>385</v>
      </c>
      <c r="C113" s="481">
        <v>29</v>
      </c>
      <c r="D113" s="481">
        <v>9</v>
      </c>
      <c r="E113" s="481">
        <v>38</v>
      </c>
      <c r="F113" s="481"/>
      <c r="G113" s="481"/>
      <c r="H113" s="481"/>
      <c r="I113" s="481">
        <v>408</v>
      </c>
      <c r="J113" s="481">
        <v>227</v>
      </c>
      <c r="K113" s="481">
        <v>635</v>
      </c>
    </row>
    <row r="114" spans="1:11" ht="13.5" customHeight="1">
      <c r="A114" s="719"/>
      <c r="B114" s="485" t="s">
        <v>335</v>
      </c>
      <c r="C114" s="481">
        <v>1</v>
      </c>
      <c r="D114" s="481">
        <v>4</v>
      </c>
      <c r="E114" s="481">
        <v>5</v>
      </c>
      <c r="F114" s="481"/>
      <c r="G114" s="481"/>
      <c r="H114" s="481"/>
      <c r="I114" s="481">
        <v>236</v>
      </c>
      <c r="J114" s="481">
        <v>393</v>
      </c>
      <c r="K114" s="481">
        <v>629</v>
      </c>
    </row>
    <row r="115" spans="1:11" ht="13.5" customHeight="1">
      <c r="A115" s="719"/>
      <c r="B115" s="485" t="s">
        <v>330</v>
      </c>
      <c r="C115" s="481">
        <v>1</v>
      </c>
      <c r="D115" s="481">
        <v>0</v>
      </c>
      <c r="E115" s="481">
        <v>1</v>
      </c>
      <c r="F115" s="481"/>
      <c r="G115" s="481"/>
      <c r="H115" s="481"/>
      <c r="I115" s="481">
        <v>232</v>
      </c>
      <c r="J115" s="481">
        <v>350</v>
      </c>
      <c r="K115" s="481">
        <v>582</v>
      </c>
    </row>
    <row r="116" spans="1:11" ht="13.5" customHeight="1">
      <c r="A116" s="719"/>
      <c r="B116" s="485" t="s">
        <v>337</v>
      </c>
      <c r="C116" s="481">
        <v>0</v>
      </c>
      <c r="D116" s="481">
        <v>0</v>
      </c>
      <c r="E116" s="481">
        <v>0</v>
      </c>
      <c r="F116" s="481"/>
      <c r="G116" s="481"/>
      <c r="H116" s="481"/>
      <c r="I116" s="481">
        <v>267</v>
      </c>
      <c r="J116" s="481">
        <v>289</v>
      </c>
      <c r="K116" s="481">
        <v>556</v>
      </c>
    </row>
    <row r="117" spans="1:11" ht="13.5" customHeight="1">
      <c r="A117" s="719"/>
      <c r="B117" s="485" t="s">
        <v>386</v>
      </c>
      <c r="C117" s="481">
        <v>11</v>
      </c>
      <c r="D117" s="481">
        <v>0</v>
      </c>
      <c r="E117" s="481">
        <v>11</v>
      </c>
      <c r="F117" s="481"/>
      <c r="G117" s="481"/>
      <c r="H117" s="481"/>
      <c r="I117" s="481">
        <v>478</v>
      </c>
      <c r="J117" s="481">
        <v>11</v>
      </c>
      <c r="K117" s="481">
        <v>489</v>
      </c>
    </row>
    <row r="118" spans="1:11" ht="13.5" customHeight="1">
      <c r="A118" s="719"/>
      <c r="B118" s="485" t="s">
        <v>325</v>
      </c>
      <c r="C118" s="481"/>
      <c r="D118" s="481"/>
      <c r="E118" s="481"/>
      <c r="F118" s="481"/>
      <c r="G118" s="481"/>
      <c r="H118" s="481"/>
      <c r="I118" s="481">
        <v>146</v>
      </c>
      <c r="J118" s="481">
        <v>324</v>
      </c>
      <c r="K118" s="481">
        <v>470</v>
      </c>
    </row>
    <row r="119" spans="1:11" ht="13.5" customHeight="1">
      <c r="A119" s="719"/>
      <c r="B119" s="485" t="s">
        <v>387</v>
      </c>
      <c r="C119" s="481">
        <v>0</v>
      </c>
      <c r="D119" s="481">
        <v>1</v>
      </c>
      <c r="E119" s="481">
        <v>1</v>
      </c>
      <c r="F119" s="481"/>
      <c r="G119" s="481"/>
      <c r="H119" s="481"/>
      <c r="I119" s="481">
        <v>275</v>
      </c>
      <c r="J119" s="481">
        <v>156</v>
      </c>
      <c r="K119" s="481">
        <v>431</v>
      </c>
    </row>
    <row r="120" spans="1:11" ht="13.5" customHeight="1">
      <c r="A120" s="719"/>
      <c r="B120" s="485" t="s">
        <v>390</v>
      </c>
      <c r="C120" s="481">
        <v>10</v>
      </c>
      <c r="D120" s="481">
        <v>1</v>
      </c>
      <c r="E120" s="481">
        <v>11</v>
      </c>
      <c r="F120" s="481"/>
      <c r="G120" s="481"/>
      <c r="H120" s="481"/>
      <c r="I120" s="481">
        <v>220</v>
      </c>
      <c r="J120" s="481">
        <v>127</v>
      </c>
      <c r="K120" s="481">
        <v>347</v>
      </c>
    </row>
    <row r="121" spans="1:11" ht="13.5" customHeight="1">
      <c r="A121" s="719"/>
      <c r="B121" s="485" t="s">
        <v>389</v>
      </c>
      <c r="C121" s="481">
        <v>5</v>
      </c>
      <c r="D121" s="481">
        <v>4</v>
      </c>
      <c r="E121" s="481">
        <v>9</v>
      </c>
      <c r="F121" s="481"/>
      <c r="G121" s="481"/>
      <c r="H121" s="481"/>
      <c r="I121" s="481">
        <v>88</v>
      </c>
      <c r="J121" s="481">
        <v>251</v>
      </c>
      <c r="K121" s="481">
        <v>339</v>
      </c>
    </row>
    <row r="122" spans="1:11" ht="13.5" customHeight="1">
      <c r="A122" s="719"/>
      <c r="B122" s="485" t="s">
        <v>408</v>
      </c>
      <c r="C122" s="481">
        <v>3</v>
      </c>
      <c r="D122" s="481">
        <v>3</v>
      </c>
      <c r="E122" s="481">
        <v>6</v>
      </c>
      <c r="F122" s="481"/>
      <c r="G122" s="481"/>
      <c r="H122" s="481"/>
      <c r="I122" s="481">
        <v>273</v>
      </c>
      <c r="J122" s="481">
        <v>39</v>
      </c>
      <c r="K122" s="481">
        <v>312</v>
      </c>
    </row>
    <row r="123" spans="1:11" ht="13.5" customHeight="1">
      <c r="A123" s="719"/>
      <c r="B123" s="485" t="s">
        <v>336</v>
      </c>
      <c r="C123" s="481">
        <v>0</v>
      </c>
      <c r="D123" s="481">
        <v>1</v>
      </c>
      <c r="E123" s="481">
        <v>1</v>
      </c>
      <c r="F123" s="481"/>
      <c r="G123" s="481"/>
      <c r="H123" s="481"/>
      <c r="I123" s="481">
        <v>182</v>
      </c>
      <c r="J123" s="481">
        <v>117</v>
      </c>
      <c r="K123" s="481">
        <v>299</v>
      </c>
    </row>
    <row r="124" spans="1:11" ht="13.5" customHeight="1">
      <c r="A124" s="719"/>
      <c r="B124" s="485" t="s">
        <v>388</v>
      </c>
      <c r="C124" s="481">
        <v>3</v>
      </c>
      <c r="D124" s="481">
        <v>5</v>
      </c>
      <c r="E124" s="481">
        <v>8</v>
      </c>
      <c r="F124" s="481"/>
      <c r="G124" s="481"/>
      <c r="H124" s="481"/>
      <c r="I124" s="481">
        <v>161</v>
      </c>
      <c r="J124" s="481">
        <v>128</v>
      </c>
      <c r="K124" s="481">
        <v>289</v>
      </c>
    </row>
    <row r="125" spans="1:11" ht="13.5" customHeight="1">
      <c r="A125" s="719"/>
      <c r="B125" s="485" t="s">
        <v>391</v>
      </c>
      <c r="C125" s="481">
        <v>0</v>
      </c>
      <c r="D125" s="481">
        <v>0</v>
      </c>
      <c r="E125" s="481">
        <v>0</v>
      </c>
      <c r="F125" s="481"/>
      <c r="G125" s="481"/>
      <c r="H125" s="481"/>
      <c r="I125" s="481">
        <v>80</v>
      </c>
      <c r="J125" s="481">
        <v>166</v>
      </c>
      <c r="K125" s="481">
        <v>246</v>
      </c>
    </row>
    <row r="126" spans="1:11" ht="13.5" customHeight="1">
      <c r="A126" s="719"/>
      <c r="B126" s="485" t="s">
        <v>393</v>
      </c>
      <c r="C126" s="481">
        <v>17</v>
      </c>
      <c r="D126" s="481">
        <v>2</v>
      </c>
      <c r="E126" s="481">
        <v>19</v>
      </c>
      <c r="F126" s="481"/>
      <c r="G126" s="481"/>
      <c r="H126" s="481"/>
      <c r="I126" s="481">
        <v>79</v>
      </c>
      <c r="J126" s="481">
        <v>138</v>
      </c>
      <c r="K126" s="481">
        <v>217</v>
      </c>
    </row>
    <row r="127" spans="1:11" ht="13.5" customHeight="1">
      <c r="A127" s="719"/>
      <c r="B127" s="485" t="s">
        <v>392</v>
      </c>
      <c r="C127" s="481">
        <v>3</v>
      </c>
      <c r="D127" s="481">
        <v>3</v>
      </c>
      <c r="E127" s="481">
        <v>6</v>
      </c>
      <c r="F127" s="481"/>
      <c r="G127" s="481"/>
      <c r="H127" s="481"/>
      <c r="I127" s="481">
        <v>82</v>
      </c>
      <c r="J127" s="481">
        <v>117</v>
      </c>
      <c r="K127" s="481">
        <v>199</v>
      </c>
    </row>
    <row r="128" spans="1:11" ht="13.5" customHeight="1">
      <c r="A128" s="719"/>
      <c r="B128" s="485" t="s">
        <v>394</v>
      </c>
      <c r="C128" s="481">
        <v>0</v>
      </c>
      <c r="D128" s="481">
        <v>1</v>
      </c>
      <c r="E128" s="481">
        <v>1</v>
      </c>
      <c r="F128" s="481">
        <v>6</v>
      </c>
      <c r="G128" s="481">
        <v>4</v>
      </c>
      <c r="H128" s="481">
        <v>10</v>
      </c>
      <c r="I128" s="481">
        <v>115</v>
      </c>
      <c r="J128" s="481">
        <v>67</v>
      </c>
      <c r="K128" s="481">
        <v>182</v>
      </c>
    </row>
    <row r="129" spans="1:11" ht="13.5" customHeight="1">
      <c r="A129" s="719"/>
      <c r="B129" s="485" t="s">
        <v>398</v>
      </c>
      <c r="C129" s="481">
        <v>1</v>
      </c>
      <c r="D129" s="481">
        <v>0</v>
      </c>
      <c r="E129" s="481">
        <v>1</v>
      </c>
      <c r="F129" s="481"/>
      <c r="G129" s="481"/>
      <c r="H129" s="481"/>
      <c r="I129" s="481">
        <v>48</v>
      </c>
      <c r="J129" s="481">
        <v>110</v>
      </c>
      <c r="K129" s="481">
        <v>158</v>
      </c>
    </row>
    <row r="130" spans="1:11" ht="13.5" customHeight="1">
      <c r="A130" s="719"/>
      <c r="B130" s="485" t="s">
        <v>397</v>
      </c>
      <c r="C130" s="481">
        <v>5</v>
      </c>
      <c r="D130" s="481">
        <v>8</v>
      </c>
      <c r="E130" s="481">
        <v>13</v>
      </c>
      <c r="F130" s="481"/>
      <c r="G130" s="481"/>
      <c r="H130" s="481"/>
      <c r="I130" s="481">
        <v>75</v>
      </c>
      <c r="J130" s="481">
        <v>23</v>
      </c>
      <c r="K130" s="481">
        <v>98</v>
      </c>
    </row>
    <row r="131" spans="1:11" ht="13.5" customHeight="1">
      <c r="A131" s="719"/>
      <c r="B131" s="485" t="s">
        <v>399</v>
      </c>
      <c r="C131" s="481">
        <v>0</v>
      </c>
      <c r="D131" s="481">
        <v>0</v>
      </c>
      <c r="E131" s="481">
        <v>0</v>
      </c>
      <c r="F131" s="481"/>
      <c r="G131" s="481"/>
      <c r="H131" s="481"/>
      <c r="I131" s="481">
        <v>67</v>
      </c>
      <c r="J131" s="481">
        <v>24</v>
      </c>
      <c r="K131" s="481">
        <v>91</v>
      </c>
    </row>
    <row r="132" spans="1:11" ht="13.5" customHeight="1">
      <c r="A132" s="719"/>
      <c r="B132" s="485" t="s">
        <v>338</v>
      </c>
      <c r="C132" s="481">
        <v>0</v>
      </c>
      <c r="D132" s="481">
        <v>0</v>
      </c>
      <c r="E132" s="481">
        <v>0</v>
      </c>
      <c r="F132" s="481"/>
      <c r="G132" s="481"/>
      <c r="H132" s="481"/>
      <c r="I132" s="481">
        <v>26</v>
      </c>
      <c r="J132" s="481">
        <v>54</v>
      </c>
      <c r="K132" s="481">
        <v>80</v>
      </c>
    </row>
    <row r="133" spans="1:11" ht="13.5" customHeight="1">
      <c r="A133" s="719"/>
      <c r="B133" s="485" t="s">
        <v>406</v>
      </c>
      <c r="C133" s="481">
        <v>0</v>
      </c>
      <c r="D133" s="481">
        <v>1</v>
      </c>
      <c r="E133" s="481">
        <v>1</v>
      </c>
      <c r="F133" s="481"/>
      <c r="G133" s="481"/>
      <c r="H133" s="481"/>
      <c r="I133" s="481">
        <v>29</v>
      </c>
      <c r="J133" s="481">
        <v>43</v>
      </c>
      <c r="K133" s="481">
        <v>72</v>
      </c>
    </row>
    <row r="134" spans="1:11" ht="13.5" customHeight="1">
      <c r="A134" s="719"/>
      <c r="B134" s="485" t="s">
        <v>396</v>
      </c>
      <c r="C134" s="481">
        <v>20</v>
      </c>
      <c r="D134" s="481">
        <v>8</v>
      </c>
      <c r="E134" s="481">
        <v>28</v>
      </c>
      <c r="F134" s="481"/>
      <c r="G134" s="481"/>
      <c r="H134" s="481"/>
      <c r="I134" s="481">
        <v>22</v>
      </c>
      <c r="J134" s="481">
        <v>49</v>
      </c>
      <c r="K134" s="481">
        <v>71</v>
      </c>
    </row>
    <row r="135" spans="1:11" ht="13.5" customHeight="1">
      <c r="A135" s="719"/>
      <c r="B135" s="485" t="s">
        <v>409</v>
      </c>
      <c r="C135" s="481">
        <v>7</v>
      </c>
      <c r="D135" s="481">
        <v>6</v>
      </c>
      <c r="E135" s="481">
        <v>13</v>
      </c>
      <c r="F135" s="481"/>
      <c r="G135" s="481"/>
      <c r="H135" s="481"/>
      <c r="I135" s="481">
        <v>21</v>
      </c>
      <c r="J135" s="481">
        <v>41</v>
      </c>
      <c r="K135" s="481">
        <v>62</v>
      </c>
    </row>
    <row r="136" spans="1:11" ht="13.5" customHeight="1">
      <c r="A136" s="719"/>
      <c r="B136" s="485" t="s">
        <v>395</v>
      </c>
      <c r="C136" s="481">
        <v>121</v>
      </c>
      <c r="D136" s="481">
        <v>19</v>
      </c>
      <c r="E136" s="481">
        <v>140</v>
      </c>
      <c r="F136" s="481"/>
      <c r="G136" s="481"/>
      <c r="H136" s="481"/>
      <c r="I136" s="481">
        <v>40</v>
      </c>
      <c r="J136" s="481">
        <v>6</v>
      </c>
      <c r="K136" s="481">
        <v>46</v>
      </c>
    </row>
    <row r="137" spans="1:11" ht="13.5" customHeight="1">
      <c r="A137" s="719"/>
      <c r="B137" s="485" t="s">
        <v>401</v>
      </c>
      <c r="C137" s="481">
        <v>18</v>
      </c>
      <c r="D137" s="481">
        <v>3</v>
      </c>
      <c r="E137" s="481">
        <v>21</v>
      </c>
      <c r="F137" s="481"/>
      <c r="G137" s="481"/>
      <c r="H137" s="481"/>
      <c r="I137" s="481">
        <v>21</v>
      </c>
      <c r="J137" s="481">
        <v>12</v>
      </c>
      <c r="K137" s="481">
        <v>33</v>
      </c>
    </row>
    <row r="138" spans="1:11" ht="13.5" customHeight="1">
      <c r="A138" s="719"/>
      <c r="B138" s="485" t="s">
        <v>411</v>
      </c>
      <c r="C138" s="481">
        <v>6</v>
      </c>
      <c r="D138" s="481">
        <v>6</v>
      </c>
      <c r="E138" s="481">
        <v>12</v>
      </c>
      <c r="F138" s="481"/>
      <c r="G138" s="481"/>
      <c r="H138" s="481"/>
      <c r="I138" s="481">
        <v>16</v>
      </c>
      <c r="J138" s="481">
        <v>13</v>
      </c>
      <c r="K138" s="481">
        <v>29</v>
      </c>
    </row>
    <row r="139" spans="1:11" ht="13.5" customHeight="1">
      <c r="A139" s="720"/>
      <c r="B139" s="485" t="s">
        <v>403</v>
      </c>
      <c r="C139" s="481">
        <v>46</v>
      </c>
      <c r="D139" s="481">
        <v>0</v>
      </c>
      <c r="E139" s="481">
        <v>46</v>
      </c>
      <c r="F139" s="481"/>
      <c r="G139" s="481"/>
      <c r="H139" s="481"/>
      <c r="I139" s="481">
        <v>18</v>
      </c>
      <c r="J139" s="481">
        <v>3</v>
      </c>
      <c r="K139" s="481">
        <v>21</v>
      </c>
    </row>
    <row r="140" spans="1:11" ht="13.5" customHeight="1">
      <c r="A140" s="719" t="s">
        <v>325</v>
      </c>
      <c r="B140" s="485" t="s">
        <v>405</v>
      </c>
      <c r="C140" s="481">
        <v>1</v>
      </c>
      <c r="D140" s="481">
        <v>1</v>
      </c>
      <c r="E140" s="481">
        <v>2</v>
      </c>
      <c r="F140" s="481"/>
      <c r="G140" s="481"/>
      <c r="H140" s="481"/>
      <c r="I140" s="481">
        <v>14</v>
      </c>
      <c r="J140" s="481">
        <v>6</v>
      </c>
      <c r="K140" s="481">
        <v>20</v>
      </c>
    </row>
    <row r="141" spans="1:11" ht="13.5" customHeight="1">
      <c r="A141" s="719"/>
      <c r="B141" s="485" t="s">
        <v>402</v>
      </c>
      <c r="C141" s="481">
        <v>36</v>
      </c>
      <c r="D141" s="481">
        <v>0</v>
      </c>
      <c r="E141" s="481">
        <v>36</v>
      </c>
      <c r="F141" s="481"/>
      <c r="G141" s="481"/>
      <c r="H141" s="481"/>
      <c r="I141" s="481">
        <v>15</v>
      </c>
      <c r="J141" s="481">
        <v>2</v>
      </c>
      <c r="K141" s="481">
        <v>17</v>
      </c>
    </row>
    <row r="142" spans="1:11" ht="13.5" customHeight="1">
      <c r="A142" s="719"/>
      <c r="B142" s="485" t="s">
        <v>400</v>
      </c>
      <c r="C142" s="481">
        <v>72</v>
      </c>
      <c r="D142" s="481">
        <v>8</v>
      </c>
      <c r="E142" s="481">
        <v>80</v>
      </c>
      <c r="F142" s="481"/>
      <c r="G142" s="481"/>
      <c r="H142" s="481"/>
      <c r="I142" s="481">
        <v>11</v>
      </c>
      <c r="J142" s="481">
        <v>3</v>
      </c>
      <c r="K142" s="481">
        <v>14</v>
      </c>
    </row>
    <row r="143" spans="1:11" ht="13.5" customHeight="1">
      <c r="A143" s="719"/>
      <c r="B143" s="485" t="s">
        <v>566</v>
      </c>
      <c r="C143" s="481">
        <v>0</v>
      </c>
      <c r="D143" s="481">
        <v>0</v>
      </c>
      <c r="E143" s="481">
        <v>0</v>
      </c>
      <c r="F143" s="481"/>
      <c r="G143" s="481"/>
      <c r="H143" s="481"/>
      <c r="I143" s="481">
        <v>10</v>
      </c>
      <c r="J143" s="481">
        <v>1</v>
      </c>
      <c r="K143" s="481">
        <v>11</v>
      </c>
    </row>
    <row r="144" spans="1:11" ht="13.5" customHeight="1">
      <c r="A144" s="719"/>
      <c r="B144" s="485" t="s">
        <v>404</v>
      </c>
      <c r="C144" s="481">
        <v>24</v>
      </c>
      <c r="D144" s="481">
        <v>6</v>
      </c>
      <c r="E144" s="481">
        <v>30</v>
      </c>
      <c r="F144" s="481"/>
      <c r="G144" s="481"/>
      <c r="H144" s="481"/>
      <c r="I144" s="481">
        <v>9</v>
      </c>
      <c r="J144" s="481">
        <v>0</v>
      </c>
      <c r="K144" s="481">
        <v>9</v>
      </c>
    </row>
    <row r="145" spans="1:11" ht="13.5" customHeight="1">
      <c r="A145" s="719"/>
      <c r="B145" s="485" t="s">
        <v>407</v>
      </c>
      <c r="C145" s="481">
        <v>25</v>
      </c>
      <c r="D145" s="481">
        <v>3</v>
      </c>
      <c r="E145" s="481">
        <v>28</v>
      </c>
      <c r="F145" s="481"/>
      <c r="G145" s="481"/>
      <c r="H145" s="481"/>
      <c r="I145" s="481">
        <v>7</v>
      </c>
      <c r="J145" s="481">
        <v>2</v>
      </c>
      <c r="K145" s="481">
        <v>9</v>
      </c>
    </row>
    <row r="146" spans="1:11" ht="13.5" customHeight="1">
      <c r="A146" s="719"/>
      <c r="B146" s="485" t="s">
        <v>332</v>
      </c>
      <c r="C146" s="481">
        <v>0</v>
      </c>
      <c r="D146" s="481">
        <v>0</v>
      </c>
      <c r="E146" s="481">
        <v>0</v>
      </c>
      <c r="F146" s="481"/>
      <c r="G146" s="481"/>
      <c r="H146" s="481"/>
      <c r="I146" s="481">
        <v>3</v>
      </c>
      <c r="J146" s="481">
        <v>5</v>
      </c>
      <c r="K146" s="481">
        <v>8</v>
      </c>
    </row>
    <row r="147" spans="1:11" ht="13.5" customHeight="1">
      <c r="A147" s="719"/>
      <c r="B147" s="485" t="s">
        <v>413</v>
      </c>
      <c r="C147" s="481">
        <v>0</v>
      </c>
      <c r="D147" s="481">
        <v>1</v>
      </c>
      <c r="E147" s="481">
        <v>1</v>
      </c>
      <c r="F147" s="481"/>
      <c r="G147" s="481"/>
      <c r="H147" s="481"/>
      <c r="I147" s="481">
        <v>0</v>
      </c>
      <c r="J147" s="481">
        <v>4</v>
      </c>
      <c r="K147" s="481">
        <v>4</v>
      </c>
    </row>
    <row r="148" spans="1:11" ht="13.5" customHeight="1">
      <c r="A148" s="719"/>
      <c r="B148" s="485" t="s">
        <v>410</v>
      </c>
      <c r="C148" s="481">
        <v>21</v>
      </c>
      <c r="D148" s="481">
        <v>7</v>
      </c>
      <c r="E148" s="481">
        <v>28</v>
      </c>
      <c r="F148" s="481"/>
      <c r="G148" s="481"/>
      <c r="H148" s="481"/>
      <c r="I148" s="481">
        <v>2</v>
      </c>
      <c r="J148" s="481">
        <v>1</v>
      </c>
      <c r="K148" s="481">
        <v>3</v>
      </c>
    </row>
    <row r="149" spans="1:11" ht="13.5" customHeight="1">
      <c r="A149" s="719"/>
      <c r="B149" s="485" t="s">
        <v>412</v>
      </c>
      <c r="C149" s="481">
        <v>9</v>
      </c>
      <c r="D149" s="481">
        <v>1</v>
      </c>
      <c r="E149" s="481">
        <v>10</v>
      </c>
      <c r="F149" s="481"/>
      <c r="G149" s="481"/>
      <c r="H149" s="481"/>
      <c r="I149" s="481">
        <v>2</v>
      </c>
      <c r="J149" s="481">
        <v>0</v>
      </c>
      <c r="K149" s="481">
        <v>2</v>
      </c>
    </row>
    <row r="150" spans="1:11" ht="13.5" customHeight="1">
      <c r="A150" s="720"/>
      <c r="B150" s="485" t="s">
        <v>333</v>
      </c>
      <c r="C150" s="481"/>
      <c r="D150" s="481"/>
      <c r="E150" s="481"/>
      <c r="F150" s="481"/>
      <c r="G150" s="481"/>
      <c r="H150" s="481"/>
      <c r="I150" s="481">
        <v>0</v>
      </c>
      <c r="J150" s="481">
        <v>0</v>
      </c>
      <c r="K150" s="481">
        <v>0</v>
      </c>
    </row>
    <row r="151" spans="1:11" ht="13.5" customHeight="1">
      <c r="A151" s="716" t="s">
        <v>339</v>
      </c>
      <c r="B151" s="717"/>
      <c r="C151" s="482">
        <v>883</v>
      </c>
      <c r="D151" s="482">
        <v>343</v>
      </c>
      <c r="E151" s="482">
        <v>1226</v>
      </c>
      <c r="F151" s="482">
        <v>17</v>
      </c>
      <c r="G151" s="482">
        <v>48</v>
      </c>
      <c r="H151" s="482">
        <v>65</v>
      </c>
      <c r="I151" s="482">
        <v>19776</v>
      </c>
      <c r="J151" s="482">
        <v>22236</v>
      </c>
      <c r="K151" s="482">
        <v>42012</v>
      </c>
    </row>
    <row r="152" spans="1:11" ht="13.5" customHeight="1">
      <c r="A152" s="718" t="s">
        <v>51</v>
      </c>
      <c r="B152" s="485" t="s">
        <v>51</v>
      </c>
      <c r="C152" s="481">
        <v>183</v>
      </c>
      <c r="D152" s="481">
        <v>101</v>
      </c>
      <c r="E152" s="481">
        <v>284</v>
      </c>
      <c r="F152" s="481">
        <v>77</v>
      </c>
      <c r="G152" s="481">
        <v>53</v>
      </c>
      <c r="H152" s="481">
        <v>130</v>
      </c>
      <c r="I152" s="481">
        <v>8423</v>
      </c>
      <c r="J152" s="481">
        <v>5410</v>
      </c>
      <c r="K152" s="481">
        <v>13833</v>
      </c>
    </row>
    <row r="153" spans="1:11" ht="13.5" customHeight="1">
      <c r="A153" s="719"/>
      <c r="B153" s="485" t="s">
        <v>782</v>
      </c>
      <c r="C153" s="481">
        <v>17</v>
      </c>
      <c r="D153" s="481">
        <v>1</v>
      </c>
      <c r="E153" s="481">
        <v>18</v>
      </c>
      <c r="F153" s="481">
        <v>18</v>
      </c>
      <c r="G153" s="481">
        <v>4</v>
      </c>
      <c r="H153" s="481">
        <v>22</v>
      </c>
      <c r="I153" s="481">
        <v>319</v>
      </c>
      <c r="J153" s="481">
        <v>118</v>
      </c>
      <c r="K153" s="481">
        <v>437</v>
      </c>
    </row>
    <row r="154" spans="1:11" ht="13.5" customHeight="1">
      <c r="A154" s="720"/>
      <c r="B154" s="485" t="s">
        <v>783</v>
      </c>
      <c r="C154" s="481">
        <v>7</v>
      </c>
      <c r="D154" s="481">
        <v>1</v>
      </c>
      <c r="E154" s="481">
        <v>8</v>
      </c>
      <c r="F154" s="481">
        <v>10</v>
      </c>
      <c r="G154" s="481">
        <v>7</v>
      </c>
      <c r="H154" s="481">
        <v>17</v>
      </c>
      <c r="I154" s="481">
        <v>192</v>
      </c>
      <c r="J154" s="481">
        <v>116</v>
      </c>
      <c r="K154" s="481">
        <v>308</v>
      </c>
    </row>
    <row r="155" spans="1:11" ht="13.5" customHeight="1">
      <c r="A155" s="716" t="s">
        <v>799</v>
      </c>
      <c r="B155" s="717"/>
      <c r="C155" s="482">
        <v>207</v>
      </c>
      <c r="D155" s="482">
        <v>103</v>
      </c>
      <c r="E155" s="482">
        <v>310</v>
      </c>
      <c r="F155" s="482">
        <v>105</v>
      </c>
      <c r="G155" s="482">
        <v>64</v>
      </c>
      <c r="H155" s="482">
        <v>169</v>
      </c>
      <c r="I155" s="482">
        <v>8934</v>
      </c>
      <c r="J155" s="482">
        <v>5644</v>
      </c>
      <c r="K155" s="482">
        <v>14578</v>
      </c>
    </row>
    <row r="156" spans="1:11" ht="13.5" customHeight="1">
      <c r="A156" s="724" t="s">
        <v>344</v>
      </c>
      <c r="B156" s="485" t="s">
        <v>344</v>
      </c>
      <c r="C156" s="481">
        <v>173</v>
      </c>
      <c r="D156" s="481">
        <v>47</v>
      </c>
      <c r="E156" s="481">
        <v>220</v>
      </c>
      <c r="F156" s="481">
        <v>262</v>
      </c>
      <c r="G156" s="481">
        <v>69</v>
      </c>
      <c r="H156" s="481">
        <v>331</v>
      </c>
      <c r="I156" s="481">
        <v>2702</v>
      </c>
      <c r="J156" s="481">
        <v>1101</v>
      </c>
      <c r="K156" s="481">
        <v>3803</v>
      </c>
    </row>
    <row r="157" spans="1:11" ht="13.5" customHeight="1">
      <c r="A157" s="729"/>
      <c r="B157" s="485" t="s">
        <v>784</v>
      </c>
      <c r="C157" s="481">
        <v>11</v>
      </c>
      <c r="D157" s="481">
        <v>2</v>
      </c>
      <c r="E157" s="481">
        <v>13</v>
      </c>
      <c r="F157" s="481">
        <v>21</v>
      </c>
      <c r="G157" s="481">
        <v>11</v>
      </c>
      <c r="H157" s="481">
        <v>32</v>
      </c>
      <c r="I157" s="481"/>
      <c r="J157" s="481"/>
      <c r="K157" s="481"/>
    </row>
    <row r="158" spans="1:11" ht="13.5" customHeight="1">
      <c r="A158" s="716" t="s">
        <v>800</v>
      </c>
      <c r="B158" s="717"/>
      <c r="C158" s="482">
        <v>184</v>
      </c>
      <c r="D158" s="482">
        <v>49</v>
      </c>
      <c r="E158" s="482">
        <v>233</v>
      </c>
      <c r="F158" s="482">
        <v>283</v>
      </c>
      <c r="G158" s="482">
        <v>80</v>
      </c>
      <c r="H158" s="482">
        <v>363</v>
      </c>
      <c r="I158" s="482">
        <v>2702</v>
      </c>
      <c r="J158" s="482">
        <v>1101</v>
      </c>
      <c r="K158" s="482">
        <v>3803</v>
      </c>
    </row>
    <row r="159" spans="1:11" ht="13.5" customHeight="1">
      <c r="A159" s="724" t="s">
        <v>350</v>
      </c>
      <c r="B159" s="485" t="s">
        <v>350</v>
      </c>
      <c r="C159" s="481">
        <v>45</v>
      </c>
      <c r="D159" s="481">
        <v>28</v>
      </c>
      <c r="E159" s="481">
        <v>73</v>
      </c>
      <c r="F159" s="481">
        <v>16</v>
      </c>
      <c r="G159" s="481">
        <v>19</v>
      </c>
      <c r="H159" s="481">
        <v>35</v>
      </c>
      <c r="I159" s="481">
        <v>253</v>
      </c>
      <c r="J159" s="481">
        <v>428</v>
      </c>
      <c r="K159" s="481">
        <v>681</v>
      </c>
    </row>
    <row r="160" spans="1:11" ht="13.5" customHeight="1">
      <c r="A160" s="725"/>
      <c r="B160" s="485" t="s">
        <v>787</v>
      </c>
      <c r="C160" s="481">
        <v>9</v>
      </c>
      <c r="D160" s="481">
        <v>3</v>
      </c>
      <c r="E160" s="481">
        <v>12</v>
      </c>
      <c r="F160" s="481">
        <v>0</v>
      </c>
      <c r="G160" s="481">
        <v>3</v>
      </c>
      <c r="H160" s="481">
        <v>3</v>
      </c>
      <c r="I160" s="481">
        <v>92</v>
      </c>
      <c r="J160" s="481">
        <v>70</v>
      </c>
      <c r="K160" s="481">
        <v>162</v>
      </c>
    </row>
    <row r="161" spans="1:11" ht="13.5" customHeight="1">
      <c r="A161" s="725"/>
      <c r="B161" s="485" t="s">
        <v>789</v>
      </c>
      <c r="C161" s="481">
        <v>3</v>
      </c>
      <c r="D161" s="481">
        <v>0</v>
      </c>
      <c r="E161" s="481">
        <v>3</v>
      </c>
      <c r="F161" s="481"/>
      <c r="G161" s="481"/>
      <c r="H161" s="481"/>
      <c r="I161" s="481">
        <v>107</v>
      </c>
      <c r="J161" s="481">
        <v>30</v>
      </c>
      <c r="K161" s="481">
        <v>137</v>
      </c>
    </row>
    <row r="162" spans="1:11" ht="13.5" customHeight="1">
      <c r="A162" s="725"/>
      <c r="B162" s="485" t="s">
        <v>785</v>
      </c>
      <c r="C162" s="481">
        <v>16</v>
      </c>
      <c r="D162" s="481">
        <v>4</v>
      </c>
      <c r="E162" s="481">
        <v>20</v>
      </c>
      <c r="F162" s="481">
        <v>23</v>
      </c>
      <c r="G162" s="481">
        <v>0</v>
      </c>
      <c r="H162" s="481">
        <v>23</v>
      </c>
      <c r="I162" s="481">
        <v>59</v>
      </c>
      <c r="J162" s="481">
        <v>2</v>
      </c>
      <c r="K162" s="481">
        <v>61</v>
      </c>
    </row>
    <row r="163" spans="1:11" ht="13.5" customHeight="1">
      <c r="A163" s="725"/>
      <c r="B163" s="485" t="s">
        <v>786</v>
      </c>
      <c r="C163" s="481">
        <v>0</v>
      </c>
      <c r="D163" s="481">
        <v>0</v>
      </c>
      <c r="E163" s="481">
        <v>0</v>
      </c>
      <c r="F163" s="481">
        <v>0</v>
      </c>
      <c r="G163" s="481">
        <v>0</v>
      </c>
      <c r="H163" s="481">
        <v>0</v>
      </c>
      <c r="I163" s="481">
        <v>1</v>
      </c>
      <c r="J163" s="481">
        <v>0</v>
      </c>
      <c r="K163" s="481">
        <v>1</v>
      </c>
    </row>
    <row r="164" spans="1:11" ht="13.5" customHeight="1">
      <c r="A164" s="729"/>
      <c r="B164" s="485" t="s">
        <v>788</v>
      </c>
      <c r="C164" s="481">
        <v>0</v>
      </c>
      <c r="D164" s="481">
        <v>0</v>
      </c>
      <c r="E164" s="481">
        <v>0</v>
      </c>
      <c r="F164" s="481"/>
      <c r="G164" s="481"/>
      <c r="H164" s="481"/>
      <c r="I164" s="481">
        <v>0</v>
      </c>
      <c r="J164" s="481">
        <v>0</v>
      </c>
      <c r="K164" s="481">
        <v>0</v>
      </c>
    </row>
    <row r="165" spans="1:11" ht="13.5" customHeight="1">
      <c r="A165" s="716" t="s">
        <v>801</v>
      </c>
      <c r="B165" s="717"/>
      <c r="C165" s="482">
        <v>73</v>
      </c>
      <c r="D165" s="482">
        <v>35</v>
      </c>
      <c r="E165" s="482">
        <v>108</v>
      </c>
      <c r="F165" s="482">
        <v>39</v>
      </c>
      <c r="G165" s="482">
        <v>22</v>
      </c>
      <c r="H165" s="482">
        <v>61</v>
      </c>
      <c r="I165" s="482">
        <v>512</v>
      </c>
      <c r="J165" s="482">
        <v>530</v>
      </c>
      <c r="K165" s="482">
        <v>1042</v>
      </c>
    </row>
    <row r="166" spans="1:11" ht="13.5" customHeight="1">
      <c r="A166" s="718" t="s">
        <v>53</v>
      </c>
      <c r="B166" s="485" t="s">
        <v>414</v>
      </c>
      <c r="C166" s="481">
        <v>350</v>
      </c>
      <c r="D166" s="481">
        <v>238</v>
      </c>
      <c r="E166" s="481">
        <v>588</v>
      </c>
      <c r="F166" s="481">
        <v>629</v>
      </c>
      <c r="G166" s="481">
        <v>1325</v>
      </c>
      <c r="H166" s="481">
        <v>1954</v>
      </c>
      <c r="I166" s="481">
        <v>15400</v>
      </c>
      <c r="J166" s="481">
        <v>23815</v>
      </c>
      <c r="K166" s="481">
        <v>39215</v>
      </c>
    </row>
    <row r="167" spans="1:11" ht="13.5" customHeight="1">
      <c r="A167" s="719"/>
      <c r="B167" s="485" t="s">
        <v>415</v>
      </c>
      <c r="C167" s="481">
        <v>868</v>
      </c>
      <c r="D167" s="481">
        <v>426</v>
      </c>
      <c r="E167" s="481">
        <v>1294</v>
      </c>
      <c r="F167" s="481">
        <v>393</v>
      </c>
      <c r="G167" s="481">
        <v>604</v>
      </c>
      <c r="H167" s="481">
        <v>997</v>
      </c>
      <c r="I167" s="481">
        <v>16010</v>
      </c>
      <c r="J167" s="481">
        <v>18629</v>
      </c>
      <c r="K167" s="481">
        <v>34639</v>
      </c>
    </row>
    <row r="168" spans="1:11" ht="13.5" customHeight="1">
      <c r="A168" s="719"/>
      <c r="B168" s="485" t="s">
        <v>416</v>
      </c>
      <c r="C168" s="481">
        <v>602</v>
      </c>
      <c r="D168" s="481">
        <v>323</v>
      </c>
      <c r="E168" s="481">
        <v>925</v>
      </c>
      <c r="F168" s="481">
        <v>284</v>
      </c>
      <c r="G168" s="481">
        <v>553</v>
      </c>
      <c r="H168" s="481">
        <v>837</v>
      </c>
      <c r="I168" s="481">
        <v>10021</v>
      </c>
      <c r="J168" s="481">
        <v>13099</v>
      </c>
      <c r="K168" s="481">
        <v>23120</v>
      </c>
    </row>
    <row r="169" spans="1:11" ht="13.5" customHeight="1">
      <c r="A169" s="719"/>
      <c r="B169" s="485" t="s">
        <v>417</v>
      </c>
      <c r="C169" s="481">
        <v>598</v>
      </c>
      <c r="D169" s="481">
        <v>298</v>
      </c>
      <c r="E169" s="481">
        <v>896</v>
      </c>
      <c r="F169" s="481">
        <v>408</v>
      </c>
      <c r="G169" s="481">
        <v>647</v>
      </c>
      <c r="H169" s="481">
        <v>1055</v>
      </c>
      <c r="I169" s="481">
        <v>8839</v>
      </c>
      <c r="J169" s="481">
        <v>11920</v>
      </c>
      <c r="K169" s="481">
        <v>20759</v>
      </c>
    </row>
    <row r="170" spans="1:11" ht="13.5" customHeight="1">
      <c r="A170" s="719"/>
      <c r="B170" s="485" t="s">
        <v>418</v>
      </c>
      <c r="C170" s="481">
        <v>301</v>
      </c>
      <c r="D170" s="481">
        <v>228</v>
      </c>
      <c r="E170" s="481">
        <v>529</v>
      </c>
      <c r="F170" s="481">
        <v>173</v>
      </c>
      <c r="G170" s="481">
        <v>258</v>
      </c>
      <c r="H170" s="481">
        <v>431</v>
      </c>
      <c r="I170" s="481">
        <v>4677</v>
      </c>
      <c r="J170" s="481">
        <v>9222</v>
      </c>
      <c r="K170" s="481">
        <v>13899</v>
      </c>
    </row>
    <row r="171" spans="1:11" ht="13.5" customHeight="1">
      <c r="A171" s="719"/>
      <c r="B171" s="485" t="s">
        <v>419</v>
      </c>
      <c r="C171" s="481">
        <v>277</v>
      </c>
      <c r="D171" s="481">
        <v>265</v>
      </c>
      <c r="E171" s="481">
        <v>542</v>
      </c>
      <c r="F171" s="481">
        <v>155</v>
      </c>
      <c r="G171" s="481">
        <v>200</v>
      </c>
      <c r="H171" s="481">
        <v>355</v>
      </c>
      <c r="I171" s="481">
        <v>4127</v>
      </c>
      <c r="J171" s="481">
        <v>8346</v>
      </c>
      <c r="K171" s="481">
        <v>12473</v>
      </c>
    </row>
    <row r="172" spans="1:11" ht="13.5" customHeight="1">
      <c r="A172" s="719"/>
      <c r="B172" s="485" t="s">
        <v>398</v>
      </c>
      <c r="C172" s="481">
        <v>320</v>
      </c>
      <c r="D172" s="481">
        <v>287</v>
      </c>
      <c r="E172" s="481">
        <v>607</v>
      </c>
      <c r="F172" s="481">
        <v>37</v>
      </c>
      <c r="G172" s="481">
        <v>162</v>
      </c>
      <c r="H172" s="481">
        <v>199</v>
      </c>
      <c r="I172" s="481">
        <v>2060</v>
      </c>
      <c r="J172" s="481">
        <v>4015</v>
      </c>
      <c r="K172" s="481">
        <v>6075</v>
      </c>
    </row>
    <row r="173" spans="1:11" ht="13.5" customHeight="1">
      <c r="A173" s="719"/>
      <c r="B173" s="485" t="s">
        <v>389</v>
      </c>
      <c r="C173" s="481">
        <v>68</v>
      </c>
      <c r="D173" s="481">
        <v>60</v>
      </c>
      <c r="E173" s="481">
        <v>128</v>
      </c>
      <c r="F173" s="481">
        <v>15</v>
      </c>
      <c r="G173" s="481">
        <v>140</v>
      </c>
      <c r="H173" s="481">
        <v>155</v>
      </c>
      <c r="I173" s="481">
        <v>1430</v>
      </c>
      <c r="J173" s="481">
        <v>3473</v>
      </c>
      <c r="K173" s="481">
        <v>4903</v>
      </c>
    </row>
    <row r="174" spans="1:11" ht="13.5" customHeight="1">
      <c r="A174" s="719"/>
      <c r="B174" s="485" t="s">
        <v>393</v>
      </c>
      <c r="C174" s="481">
        <v>118</v>
      </c>
      <c r="D174" s="481">
        <v>87</v>
      </c>
      <c r="E174" s="481">
        <v>205</v>
      </c>
      <c r="F174" s="481">
        <v>28</v>
      </c>
      <c r="G174" s="481">
        <v>144</v>
      </c>
      <c r="H174" s="481">
        <v>172</v>
      </c>
      <c r="I174" s="481">
        <v>938</v>
      </c>
      <c r="J174" s="481">
        <v>1936</v>
      </c>
      <c r="K174" s="481">
        <v>2874</v>
      </c>
    </row>
    <row r="175" spans="1:11" ht="13.5" customHeight="1">
      <c r="A175" s="719"/>
      <c r="B175" s="485" t="s">
        <v>421</v>
      </c>
      <c r="C175" s="481">
        <v>85</v>
      </c>
      <c r="D175" s="481">
        <v>41</v>
      </c>
      <c r="E175" s="481">
        <v>126</v>
      </c>
      <c r="F175" s="481">
        <v>47</v>
      </c>
      <c r="G175" s="481">
        <v>85</v>
      </c>
      <c r="H175" s="481">
        <v>132</v>
      </c>
      <c r="I175" s="481">
        <v>1205</v>
      </c>
      <c r="J175" s="481">
        <v>1605</v>
      </c>
      <c r="K175" s="481">
        <v>2810</v>
      </c>
    </row>
    <row r="176" spans="1:11" ht="13.5" customHeight="1">
      <c r="A176" s="719"/>
      <c r="B176" s="485" t="s">
        <v>420</v>
      </c>
      <c r="C176" s="481">
        <v>114</v>
      </c>
      <c r="D176" s="481">
        <v>103</v>
      </c>
      <c r="E176" s="481">
        <v>217</v>
      </c>
      <c r="F176" s="481">
        <v>57</v>
      </c>
      <c r="G176" s="481">
        <v>71</v>
      </c>
      <c r="H176" s="481">
        <v>128</v>
      </c>
      <c r="I176" s="481">
        <v>918</v>
      </c>
      <c r="J176" s="481">
        <v>1729</v>
      </c>
      <c r="K176" s="481">
        <v>2647</v>
      </c>
    </row>
    <row r="177" spans="1:11" ht="13.5" customHeight="1">
      <c r="A177" s="719"/>
      <c r="B177" s="485" t="s">
        <v>422</v>
      </c>
      <c r="C177" s="481">
        <v>78</v>
      </c>
      <c r="D177" s="481">
        <v>79</v>
      </c>
      <c r="E177" s="481">
        <v>157</v>
      </c>
      <c r="F177" s="481">
        <v>37</v>
      </c>
      <c r="G177" s="481">
        <v>72</v>
      </c>
      <c r="H177" s="481">
        <v>109</v>
      </c>
      <c r="I177" s="481">
        <v>1239</v>
      </c>
      <c r="J177" s="481">
        <v>1223</v>
      </c>
      <c r="K177" s="481">
        <v>2462</v>
      </c>
    </row>
    <row r="178" spans="1:11" ht="13.5" customHeight="1">
      <c r="A178" s="719"/>
      <c r="B178" s="485" t="s">
        <v>425</v>
      </c>
      <c r="C178" s="481">
        <v>97</v>
      </c>
      <c r="D178" s="481">
        <v>48</v>
      </c>
      <c r="E178" s="481">
        <v>145</v>
      </c>
      <c r="F178" s="481">
        <v>39</v>
      </c>
      <c r="G178" s="481">
        <v>11</v>
      </c>
      <c r="H178" s="481">
        <v>50</v>
      </c>
      <c r="I178" s="481">
        <v>1371</v>
      </c>
      <c r="J178" s="481">
        <v>705</v>
      </c>
      <c r="K178" s="481">
        <v>2076</v>
      </c>
    </row>
    <row r="179" spans="1:11" ht="13.5" customHeight="1">
      <c r="A179" s="719"/>
      <c r="B179" s="485" t="s">
        <v>423</v>
      </c>
      <c r="C179" s="481">
        <v>42</v>
      </c>
      <c r="D179" s="481">
        <v>9</v>
      </c>
      <c r="E179" s="481">
        <v>51</v>
      </c>
      <c r="F179" s="481">
        <v>45</v>
      </c>
      <c r="G179" s="481">
        <v>23</v>
      </c>
      <c r="H179" s="481">
        <v>68</v>
      </c>
      <c r="I179" s="481">
        <v>1061</v>
      </c>
      <c r="J179" s="481">
        <v>795</v>
      </c>
      <c r="K179" s="481">
        <v>1856</v>
      </c>
    </row>
    <row r="180" spans="1:11" ht="13.5" customHeight="1">
      <c r="A180" s="719"/>
      <c r="B180" s="485" t="s">
        <v>424</v>
      </c>
      <c r="C180" s="481">
        <v>64</v>
      </c>
      <c r="D180" s="481">
        <v>46</v>
      </c>
      <c r="E180" s="481">
        <v>110</v>
      </c>
      <c r="F180" s="481">
        <v>22</v>
      </c>
      <c r="G180" s="481">
        <v>17</v>
      </c>
      <c r="H180" s="481">
        <v>39</v>
      </c>
      <c r="I180" s="481">
        <v>674</v>
      </c>
      <c r="J180" s="481">
        <v>1025</v>
      </c>
      <c r="K180" s="481">
        <v>1699</v>
      </c>
    </row>
    <row r="181" spans="1:11" ht="13.5" customHeight="1">
      <c r="A181" s="719"/>
      <c r="B181" s="485" t="s">
        <v>427</v>
      </c>
      <c r="C181" s="481">
        <v>12</v>
      </c>
      <c r="D181" s="481">
        <v>3</v>
      </c>
      <c r="E181" s="481">
        <v>15</v>
      </c>
      <c r="F181" s="481">
        <v>1</v>
      </c>
      <c r="G181" s="481">
        <v>0</v>
      </c>
      <c r="H181" s="481">
        <v>1</v>
      </c>
      <c r="I181" s="481">
        <v>257</v>
      </c>
      <c r="J181" s="481">
        <v>149</v>
      </c>
      <c r="K181" s="481">
        <v>406</v>
      </c>
    </row>
    <row r="182" spans="1:11" ht="13.5" customHeight="1">
      <c r="A182" s="719"/>
      <c r="B182" s="485" t="s">
        <v>426</v>
      </c>
      <c r="C182" s="481">
        <v>36</v>
      </c>
      <c r="D182" s="481">
        <v>34</v>
      </c>
      <c r="E182" s="481">
        <v>70</v>
      </c>
      <c r="F182" s="481">
        <v>19</v>
      </c>
      <c r="G182" s="481">
        <v>10</v>
      </c>
      <c r="H182" s="481">
        <v>29</v>
      </c>
      <c r="I182" s="481">
        <v>128</v>
      </c>
      <c r="J182" s="481">
        <v>179</v>
      </c>
      <c r="K182" s="481">
        <v>307</v>
      </c>
    </row>
    <row r="183" spans="1:11" ht="13.5" customHeight="1">
      <c r="A183" s="720"/>
      <c r="B183" s="485" t="s">
        <v>53</v>
      </c>
      <c r="C183" s="481">
        <v>2</v>
      </c>
      <c r="D183" s="481">
        <v>0</v>
      </c>
      <c r="E183" s="481">
        <v>2</v>
      </c>
      <c r="F183" s="481"/>
      <c r="G183" s="481"/>
      <c r="H183" s="481"/>
      <c r="I183" s="481"/>
      <c r="J183" s="481"/>
      <c r="K183" s="481"/>
    </row>
    <row r="184" spans="1:11" ht="13.5" customHeight="1">
      <c r="A184" s="716" t="s">
        <v>428</v>
      </c>
      <c r="B184" s="717"/>
      <c r="C184" s="482">
        <v>4032</v>
      </c>
      <c r="D184" s="482">
        <v>2575</v>
      </c>
      <c r="E184" s="482">
        <v>6607</v>
      </c>
      <c r="F184" s="482">
        <v>2389</v>
      </c>
      <c r="G184" s="482">
        <v>4322</v>
      </c>
      <c r="H184" s="482">
        <v>6711</v>
      </c>
      <c r="I184" s="482">
        <v>70355</v>
      </c>
      <c r="J184" s="482">
        <v>101865</v>
      </c>
      <c r="K184" s="482">
        <v>172220</v>
      </c>
    </row>
    <row r="185" spans="1:11" ht="13.5" customHeight="1">
      <c r="A185" s="718" t="s">
        <v>429</v>
      </c>
      <c r="B185" s="485" t="s">
        <v>430</v>
      </c>
      <c r="C185" s="481">
        <v>260</v>
      </c>
      <c r="D185" s="481">
        <v>166</v>
      </c>
      <c r="E185" s="481">
        <v>426</v>
      </c>
      <c r="F185" s="481">
        <v>256</v>
      </c>
      <c r="G185" s="481">
        <v>259</v>
      </c>
      <c r="H185" s="481">
        <v>515</v>
      </c>
      <c r="I185" s="481">
        <v>25016</v>
      </c>
      <c r="J185" s="481">
        <v>24093</v>
      </c>
      <c r="K185" s="481">
        <v>49109</v>
      </c>
    </row>
    <row r="186" spans="1:11" ht="13.5" customHeight="1">
      <c r="A186" s="719"/>
      <c r="B186" s="485" t="s">
        <v>433</v>
      </c>
      <c r="C186" s="481">
        <v>187</v>
      </c>
      <c r="D186" s="481">
        <v>131</v>
      </c>
      <c r="E186" s="481">
        <v>318</v>
      </c>
      <c r="F186" s="481">
        <v>168</v>
      </c>
      <c r="G186" s="481">
        <v>202</v>
      </c>
      <c r="H186" s="481">
        <v>370</v>
      </c>
      <c r="I186" s="481">
        <v>17616</v>
      </c>
      <c r="J186" s="481">
        <v>24992</v>
      </c>
      <c r="K186" s="481">
        <v>42608</v>
      </c>
    </row>
    <row r="187" spans="1:11" ht="13.5" customHeight="1">
      <c r="A187" s="719"/>
      <c r="B187" s="485" t="s">
        <v>431</v>
      </c>
      <c r="C187" s="481">
        <v>321</v>
      </c>
      <c r="D187" s="481">
        <v>250</v>
      </c>
      <c r="E187" s="481">
        <v>571</v>
      </c>
      <c r="F187" s="481">
        <v>357</v>
      </c>
      <c r="G187" s="481">
        <v>320</v>
      </c>
      <c r="H187" s="481">
        <v>677</v>
      </c>
      <c r="I187" s="481">
        <v>15524</v>
      </c>
      <c r="J187" s="481">
        <v>23423</v>
      </c>
      <c r="K187" s="481">
        <v>38947</v>
      </c>
    </row>
    <row r="188" spans="1:11" ht="13.5" customHeight="1">
      <c r="A188" s="719"/>
      <c r="B188" s="485" t="s">
        <v>432</v>
      </c>
      <c r="C188" s="481">
        <v>203</v>
      </c>
      <c r="D188" s="481">
        <v>124</v>
      </c>
      <c r="E188" s="481">
        <v>327</v>
      </c>
      <c r="F188" s="481">
        <v>220</v>
      </c>
      <c r="G188" s="481">
        <v>172</v>
      </c>
      <c r="H188" s="481">
        <v>392</v>
      </c>
      <c r="I188" s="481">
        <v>18831</v>
      </c>
      <c r="J188" s="481">
        <v>18709</v>
      </c>
      <c r="K188" s="481">
        <v>37540</v>
      </c>
    </row>
    <row r="189" spans="1:11" ht="13.5" customHeight="1">
      <c r="A189" s="719"/>
      <c r="B189" s="485" t="s">
        <v>434</v>
      </c>
      <c r="C189" s="481">
        <v>344</v>
      </c>
      <c r="D189" s="481">
        <v>212</v>
      </c>
      <c r="E189" s="481">
        <v>556</v>
      </c>
      <c r="F189" s="481">
        <v>348</v>
      </c>
      <c r="G189" s="481">
        <v>504</v>
      </c>
      <c r="H189" s="481">
        <v>852</v>
      </c>
      <c r="I189" s="481">
        <v>11958</v>
      </c>
      <c r="J189" s="481">
        <v>15820</v>
      </c>
      <c r="K189" s="481">
        <v>27778</v>
      </c>
    </row>
    <row r="190" spans="1:11" ht="13.5" customHeight="1">
      <c r="A190" s="719"/>
      <c r="B190" s="485" t="s">
        <v>436</v>
      </c>
      <c r="C190" s="481">
        <v>133</v>
      </c>
      <c r="D190" s="481">
        <v>58</v>
      </c>
      <c r="E190" s="481">
        <v>191</v>
      </c>
      <c r="F190" s="481">
        <v>72</v>
      </c>
      <c r="G190" s="481">
        <v>54</v>
      </c>
      <c r="H190" s="481">
        <v>126</v>
      </c>
      <c r="I190" s="481">
        <v>6955</v>
      </c>
      <c r="J190" s="481">
        <v>7571</v>
      </c>
      <c r="K190" s="481">
        <v>14526</v>
      </c>
    </row>
    <row r="191" spans="1:11" ht="13.5" customHeight="1">
      <c r="A191" s="719"/>
      <c r="B191" s="485" t="s">
        <v>435</v>
      </c>
      <c r="C191" s="481">
        <v>107</v>
      </c>
      <c r="D191" s="481">
        <v>155</v>
      </c>
      <c r="E191" s="481">
        <v>262</v>
      </c>
      <c r="F191" s="481">
        <v>62</v>
      </c>
      <c r="G191" s="481">
        <v>169</v>
      </c>
      <c r="H191" s="481">
        <v>231</v>
      </c>
      <c r="I191" s="481">
        <v>2982</v>
      </c>
      <c r="J191" s="481">
        <v>5710</v>
      </c>
      <c r="K191" s="481">
        <v>8692</v>
      </c>
    </row>
    <row r="192" spans="1:11" ht="13.5" customHeight="1">
      <c r="A192" s="719"/>
      <c r="B192" s="485" t="s">
        <v>437</v>
      </c>
      <c r="C192" s="481">
        <v>63</v>
      </c>
      <c r="D192" s="481">
        <v>30</v>
      </c>
      <c r="E192" s="481">
        <v>93</v>
      </c>
      <c r="F192" s="481">
        <v>67</v>
      </c>
      <c r="G192" s="481">
        <v>35</v>
      </c>
      <c r="H192" s="481">
        <v>102</v>
      </c>
      <c r="I192" s="481">
        <v>4301</v>
      </c>
      <c r="J192" s="481">
        <v>1797</v>
      </c>
      <c r="K192" s="481">
        <v>6098</v>
      </c>
    </row>
    <row r="193" spans="1:11" ht="13.5" customHeight="1">
      <c r="A193" s="719"/>
      <c r="B193" s="485" t="s">
        <v>438</v>
      </c>
      <c r="C193" s="481">
        <v>203</v>
      </c>
      <c r="D193" s="481">
        <v>150</v>
      </c>
      <c r="E193" s="481">
        <v>353</v>
      </c>
      <c r="F193" s="481">
        <v>44</v>
      </c>
      <c r="G193" s="481">
        <v>36</v>
      </c>
      <c r="H193" s="481">
        <v>80</v>
      </c>
      <c r="I193" s="481">
        <v>1457</v>
      </c>
      <c r="J193" s="481">
        <v>1665</v>
      </c>
      <c r="K193" s="481">
        <v>3122</v>
      </c>
    </row>
    <row r="194" spans="1:11" ht="13.5" customHeight="1">
      <c r="A194" s="719"/>
      <c r="B194" s="485" t="s">
        <v>439</v>
      </c>
      <c r="C194" s="481">
        <v>90</v>
      </c>
      <c r="D194" s="481">
        <v>32</v>
      </c>
      <c r="E194" s="481">
        <v>122</v>
      </c>
      <c r="F194" s="481">
        <v>14</v>
      </c>
      <c r="G194" s="481">
        <v>25</v>
      </c>
      <c r="H194" s="481">
        <v>39</v>
      </c>
      <c r="I194" s="481">
        <v>257</v>
      </c>
      <c r="J194" s="481">
        <v>416</v>
      </c>
      <c r="K194" s="481">
        <v>673</v>
      </c>
    </row>
    <row r="195" spans="1:11" ht="13.5" customHeight="1">
      <c r="A195" s="719"/>
      <c r="B195" s="485" t="s">
        <v>414</v>
      </c>
      <c r="C195" s="481">
        <v>1</v>
      </c>
      <c r="D195" s="481">
        <v>0</v>
      </c>
      <c r="E195" s="481">
        <v>1</v>
      </c>
      <c r="F195" s="481"/>
      <c r="G195" s="481"/>
      <c r="H195" s="481"/>
      <c r="I195" s="481">
        <v>215</v>
      </c>
      <c r="J195" s="481">
        <v>200</v>
      </c>
      <c r="K195" s="481">
        <v>415</v>
      </c>
    </row>
    <row r="196" spans="1:11" ht="13.5" customHeight="1">
      <c r="A196" s="719"/>
      <c r="B196" s="485" t="s">
        <v>440</v>
      </c>
      <c r="C196" s="481">
        <v>21</v>
      </c>
      <c r="D196" s="481">
        <v>7</v>
      </c>
      <c r="E196" s="481">
        <v>28</v>
      </c>
      <c r="F196" s="481">
        <v>19</v>
      </c>
      <c r="G196" s="481">
        <v>6</v>
      </c>
      <c r="H196" s="481">
        <v>25</v>
      </c>
      <c r="I196" s="481">
        <v>21</v>
      </c>
      <c r="J196" s="481">
        <v>17</v>
      </c>
      <c r="K196" s="481">
        <v>38</v>
      </c>
    </row>
    <row r="197" spans="1:11" ht="13.5" customHeight="1">
      <c r="A197" s="720"/>
      <c r="B197" s="485" t="s">
        <v>421</v>
      </c>
      <c r="C197" s="481">
        <v>0</v>
      </c>
      <c r="D197" s="481">
        <v>0</v>
      </c>
      <c r="E197" s="481">
        <v>0</v>
      </c>
      <c r="F197" s="481">
        <v>0</v>
      </c>
      <c r="G197" s="481">
        <v>0</v>
      </c>
      <c r="H197" s="481">
        <v>0</v>
      </c>
      <c r="I197" s="481">
        <v>7</v>
      </c>
      <c r="J197" s="481">
        <v>6</v>
      </c>
      <c r="K197" s="481">
        <v>13</v>
      </c>
    </row>
    <row r="198" spans="1:11" ht="13.5" customHeight="1">
      <c r="A198" s="716" t="s">
        <v>441</v>
      </c>
      <c r="B198" s="717"/>
      <c r="C198" s="482">
        <v>1933</v>
      </c>
      <c r="D198" s="482">
        <v>1315</v>
      </c>
      <c r="E198" s="482">
        <v>3248</v>
      </c>
      <c r="F198" s="482">
        <v>1627</v>
      </c>
      <c r="G198" s="482">
        <v>1782</v>
      </c>
      <c r="H198" s="482">
        <v>3409</v>
      </c>
      <c r="I198" s="482">
        <v>105140</v>
      </c>
      <c r="J198" s="482">
        <v>124419</v>
      </c>
      <c r="K198" s="482">
        <v>229559</v>
      </c>
    </row>
    <row r="199" spans="1:11" ht="13.5" customHeight="1">
      <c r="A199" s="716" t="s">
        <v>342</v>
      </c>
      <c r="B199" s="717"/>
      <c r="C199" s="481">
        <v>61</v>
      </c>
      <c r="D199" s="481">
        <v>50</v>
      </c>
      <c r="E199" s="481">
        <v>111</v>
      </c>
      <c r="F199" s="481">
        <v>107</v>
      </c>
      <c r="G199" s="481">
        <v>131</v>
      </c>
      <c r="H199" s="481">
        <v>238</v>
      </c>
      <c r="I199" s="481">
        <v>11403</v>
      </c>
      <c r="J199" s="481">
        <v>8516</v>
      </c>
      <c r="K199" s="481">
        <v>19919</v>
      </c>
    </row>
    <row r="200" spans="1:11" ht="13.5" customHeight="1">
      <c r="A200" s="724" t="s">
        <v>347</v>
      </c>
      <c r="B200" s="485" t="s">
        <v>347</v>
      </c>
      <c r="C200" s="481">
        <v>209</v>
      </c>
      <c r="D200" s="481">
        <v>81</v>
      </c>
      <c r="E200" s="481">
        <v>290</v>
      </c>
      <c r="F200" s="481">
        <v>0</v>
      </c>
      <c r="G200" s="481">
        <v>1</v>
      </c>
      <c r="H200" s="481">
        <v>1</v>
      </c>
      <c r="I200" s="481">
        <v>716</v>
      </c>
      <c r="J200" s="481">
        <v>334</v>
      </c>
      <c r="K200" s="481">
        <v>1050</v>
      </c>
    </row>
    <row r="201" spans="1:11" ht="15.75" customHeight="1">
      <c r="A201" s="729"/>
      <c r="B201" s="485" t="s">
        <v>790</v>
      </c>
      <c r="C201" s="481">
        <v>1</v>
      </c>
      <c r="D201" s="481">
        <v>0</v>
      </c>
      <c r="E201" s="481">
        <v>1</v>
      </c>
      <c r="F201" s="481"/>
      <c r="G201" s="481"/>
      <c r="H201" s="481"/>
      <c r="I201" s="481">
        <v>37</v>
      </c>
      <c r="J201" s="481">
        <v>8</v>
      </c>
      <c r="K201" s="481">
        <v>45</v>
      </c>
    </row>
    <row r="202" spans="1:11" ht="15" customHeight="1">
      <c r="A202" s="716" t="s">
        <v>802</v>
      </c>
      <c r="B202" s="717"/>
      <c r="C202" s="482">
        <v>210</v>
      </c>
      <c r="D202" s="482">
        <v>81</v>
      </c>
      <c r="E202" s="482">
        <v>291</v>
      </c>
      <c r="F202" s="482">
        <v>0</v>
      </c>
      <c r="G202" s="482">
        <v>1</v>
      </c>
      <c r="H202" s="482">
        <v>1</v>
      </c>
      <c r="I202" s="482">
        <v>753</v>
      </c>
      <c r="J202" s="482">
        <v>342</v>
      </c>
      <c r="K202" s="482">
        <v>1095</v>
      </c>
    </row>
    <row r="203" spans="1:11" ht="15" customHeight="1">
      <c r="A203" s="716" t="s">
        <v>351</v>
      </c>
      <c r="B203" s="717"/>
      <c r="C203" s="481">
        <v>6</v>
      </c>
      <c r="D203" s="481">
        <v>24</v>
      </c>
      <c r="E203" s="481">
        <v>30</v>
      </c>
      <c r="F203" s="481">
        <v>7</v>
      </c>
      <c r="G203" s="481">
        <v>18</v>
      </c>
      <c r="H203" s="481">
        <v>25</v>
      </c>
      <c r="I203" s="481">
        <v>162</v>
      </c>
      <c r="J203" s="481">
        <v>4458</v>
      </c>
      <c r="K203" s="481">
        <v>4620</v>
      </c>
    </row>
    <row r="204" spans="1:11" s="484" customFormat="1" ht="15" customHeight="1">
      <c r="A204" s="730" t="s">
        <v>38</v>
      </c>
      <c r="B204" s="731"/>
      <c r="C204" s="483">
        <v>14887</v>
      </c>
      <c r="D204" s="483">
        <v>9284</v>
      </c>
      <c r="E204" s="483">
        <v>24171</v>
      </c>
      <c r="F204" s="483">
        <v>8701</v>
      </c>
      <c r="G204" s="483">
        <v>14423</v>
      </c>
      <c r="H204" s="483">
        <v>23124</v>
      </c>
      <c r="I204" s="483">
        <v>665846</v>
      </c>
      <c r="J204" s="483">
        <v>739150</v>
      </c>
      <c r="K204" s="483">
        <v>1404996</v>
      </c>
    </row>
  </sheetData>
  <mergeCells count="58">
    <mergeCell ref="A185:A197"/>
    <mergeCell ref="A200:A201"/>
    <mergeCell ref="A60:A70"/>
    <mergeCell ref="A72:A77"/>
    <mergeCell ref="A80:A84"/>
    <mergeCell ref="A88:A100"/>
    <mergeCell ref="A101:B101"/>
    <mergeCell ref="A102:B102"/>
    <mergeCell ref="A151:B151"/>
    <mergeCell ref="A78:B78"/>
    <mergeCell ref="A85:B85"/>
    <mergeCell ref="A86:B86"/>
    <mergeCell ref="A87:B87"/>
    <mergeCell ref="A152:A154"/>
    <mergeCell ref="A156:A157"/>
    <mergeCell ref="A159:A164"/>
    <mergeCell ref="A166:A183"/>
    <mergeCell ref="A202:B202"/>
    <mergeCell ref="A203:B203"/>
    <mergeCell ref="A204:B204"/>
    <mergeCell ref="A11:A12"/>
    <mergeCell ref="A17:A18"/>
    <mergeCell ref="A198:B198"/>
    <mergeCell ref="A199:B199"/>
    <mergeCell ref="A16:B16"/>
    <mergeCell ref="A19:B19"/>
    <mergeCell ref="A20:B20"/>
    <mergeCell ref="A41:B41"/>
    <mergeCell ref="A42:B42"/>
    <mergeCell ref="A155:B155"/>
    <mergeCell ref="A158:B158"/>
    <mergeCell ref="A165:B165"/>
    <mergeCell ref="A184:B184"/>
    <mergeCell ref="A4:B4"/>
    <mergeCell ref="A43:A46"/>
    <mergeCell ref="A49:A53"/>
    <mergeCell ref="A14:B14"/>
    <mergeCell ref="A15:B15"/>
    <mergeCell ref="A21:B21"/>
    <mergeCell ref="A22:A40"/>
    <mergeCell ref="A47:B47"/>
    <mergeCell ref="A48:B48"/>
    <mergeCell ref="A103:A139"/>
    <mergeCell ref="A140:A150"/>
    <mergeCell ref="A5:A8"/>
    <mergeCell ref="A9:B9"/>
    <mergeCell ref="A10:B10"/>
    <mergeCell ref="A13:B13"/>
    <mergeCell ref="A1:K1"/>
    <mergeCell ref="A2:B3"/>
    <mergeCell ref="C2:E2"/>
    <mergeCell ref="F2:H2"/>
    <mergeCell ref="I2:K2"/>
    <mergeCell ref="A55:B55"/>
    <mergeCell ref="A59:B59"/>
    <mergeCell ref="A71:B71"/>
    <mergeCell ref="A56:A58"/>
    <mergeCell ref="A54:B54"/>
  </mergeCells>
  <pageMargins left="0.59055118110236204" right="0.23622047244094499" top="0.47244094488188998" bottom="0.43" header="0.31496062992126" footer="0.196850393700787"/>
  <pageSetup paperSize="9" scale="80" firstPageNumber="105" orientation="portrait" useFirstPageNumber="1" horizontalDpi="4294967294" verticalDpi="4294967294" r:id="rId1"/>
  <headerFooter>
    <oddFooter>&amp;L&amp;"Arial,Italic"&amp;9AISHE 2015-16&amp;CT-&amp;P</oddFooter>
  </headerFooter>
  <rowBreaks count="2" manualBreakCount="2">
    <brk id="71" max="10" man="1"/>
    <brk id="139" max="10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 codeName="Sheet40">
    <tabColor rgb="FF92D050"/>
  </sheetPr>
  <dimension ref="A1:AD41"/>
  <sheetViews>
    <sheetView view="pageBreakPreview" topLeftCell="A34" zoomScaleSheetLayoutView="100" workbookViewId="0">
      <selection activeCell="N51" sqref="N51"/>
    </sheetView>
  </sheetViews>
  <sheetFormatPr defaultRowHeight="14.25"/>
  <cols>
    <col min="1" max="1" width="18" style="109" bestFit="1" customWidth="1"/>
    <col min="2" max="2" width="6.7109375" style="110" customWidth="1"/>
    <col min="3" max="4" width="8.140625" style="110" customWidth="1"/>
    <col min="5" max="5" width="6.7109375" style="110" customWidth="1"/>
    <col min="6" max="6" width="11.42578125" style="110" customWidth="1"/>
    <col min="7" max="7" width="9.140625" style="110" customWidth="1"/>
    <col min="8" max="9" width="8" style="110" customWidth="1"/>
    <col min="10" max="10" width="6.7109375" style="110" customWidth="1"/>
    <col min="11" max="11" width="12.7109375" style="12" customWidth="1"/>
    <col min="12" max="14" width="7.28515625" style="12" customWidth="1"/>
    <col min="15" max="15" width="11.5703125" style="12" bestFit="1" customWidth="1"/>
    <col min="16" max="17" width="7.28515625" style="12" customWidth="1"/>
    <col min="18" max="18" width="6.28515625" style="12" bestFit="1" customWidth="1"/>
    <col min="19" max="19" width="13.7109375" style="12" customWidth="1"/>
    <col min="20" max="21" width="8.140625" style="12" bestFit="1" customWidth="1"/>
    <col min="22" max="22" width="13.7109375" style="12" customWidth="1"/>
    <col min="23" max="24" width="7.28515625" style="12" customWidth="1"/>
    <col min="25" max="25" width="11.7109375" style="12" customWidth="1"/>
    <col min="26" max="26" width="8.85546875" style="12" customWidth="1"/>
    <col min="27" max="27" width="7.28515625" style="12" customWidth="1"/>
    <col min="28" max="28" width="12.7109375" style="12" customWidth="1"/>
    <col min="29" max="29" width="11.5703125" style="12" customWidth="1"/>
    <col min="30" max="30" width="11.28515625" style="12" customWidth="1"/>
    <col min="31" max="16384" width="9.140625" style="12"/>
  </cols>
  <sheetData>
    <row r="1" spans="1:30" s="28" customFormat="1" ht="24.75" customHeight="1">
      <c r="A1" s="27" t="s">
        <v>34</v>
      </c>
      <c r="B1" s="400" t="s">
        <v>729</v>
      </c>
      <c r="C1" s="400"/>
      <c r="D1" s="401"/>
      <c r="E1" s="401"/>
      <c r="F1" s="401"/>
      <c r="G1" s="401"/>
      <c r="H1" s="401"/>
      <c r="I1" s="401"/>
      <c r="J1" s="401"/>
      <c r="L1" s="402" t="str">
        <f>B1</f>
        <v>37. Number of different types of Institutions attached with University</v>
      </c>
      <c r="W1" s="402" t="str">
        <f>B1</f>
        <v>37. Number of different types of Institutions attached with University</v>
      </c>
    </row>
    <row r="2" spans="1:30" s="240" customFormat="1" ht="71.25">
      <c r="A2" s="733" t="s">
        <v>36</v>
      </c>
      <c r="B2" s="732" t="s">
        <v>471</v>
      </c>
      <c r="C2" s="732"/>
      <c r="D2" s="732"/>
      <c r="E2" s="732"/>
      <c r="F2" s="732" t="s">
        <v>499</v>
      </c>
      <c r="G2" s="732" t="s">
        <v>474</v>
      </c>
      <c r="H2" s="732"/>
      <c r="I2" s="732"/>
      <c r="J2" s="732"/>
      <c r="K2" s="732" t="s">
        <v>500</v>
      </c>
      <c r="L2" s="732" t="s">
        <v>476</v>
      </c>
      <c r="M2" s="732"/>
      <c r="N2" s="732"/>
      <c r="O2" s="732" t="s">
        <v>501</v>
      </c>
      <c r="P2" s="732" t="s">
        <v>478</v>
      </c>
      <c r="Q2" s="732"/>
      <c r="R2" s="732"/>
      <c r="S2" s="732" t="s">
        <v>502</v>
      </c>
      <c r="T2" s="732" t="s">
        <v>479</v>
      </c>
      <c r="U2" s="732"/>
      <c r="V2" s="732" t="s">
        <v>503</v>
      </c>
      <c r="W2" s="736" t="s">
        <v>480</v>
      </c>
      <c r="X2" s="737"/>
      <c r="Y2" s="734" t="s">
        <v>504</v>
      </c>
      <c r="Z2" s="736" t="s">
        <v>473</v>
      </c>
      <c r="AA2" s="737"/>
      <c r="AB2" s="734" t="s">
        <v>505</v>
      </c>
      <c r="AC2" s="376" t="s">
        <v>477</v>
      </c>
      <c r="AD2" s="376" t="s">
        <v>37</v>
      </c>
    </row>
    <row r="3" spans="1:30" s="242" customFormat="1" ht="68.25" customHeight="1">
      <c r="A3" s="733"/>
      <c r="B3" s="241" t="s">
        <v>506</v>
      </c>
      <c r="C3" s="241" t="s">
        <v>507</v>
      </c>
      <c r="D3" s="241" t="s">
        <v>508</v>
      </c>
      <c r="E3" s="241" t="s">
        <v>509</v>
      </c>
      <c r="F3" s="732"/>
      <c r="G3" s="241" t="s">
        <v>506</v>
      </c>
      <c r="H3" s="241" t="s">
        <v>507</v>
      </c>
      <c r="I3" s="241" t="s">
        <v>508</v>
      </c>
      <c r="J3" s="241" t="s">
        <v>509</v>
      </c>
      <c r="K3" s="732"/>
      <c r="L3" s="241" t="s">
        <v>507</v>
      </c>
      <c r="M3" s="241" t="s">
        <v>508</v>
      </c>
      <c r="N3" s="241" t="s">
        <v>509</v>
      </c>
      <c r="O3" s="732"/>
      <c r="P3" s="241" t="s">
        <v>507</v>
      </c>
      <c r="Q3" s="241" t="s">
        <v>508</v>
      </c>
      <c r="R3" s="241" t="s">
        <v>509</v>
      </c>
      <c r="S3" s="732"/>
      <c r="T3" s="241" t="s">
        <v>507</v>
      </c>
      <c r="U3" s="241" t="s">
        <v>508</v>
      </c>
      <c r="V3" s="732"/>
      <c r="W3" s="241" t="s">
        <v>507</v>
      </c>
      <c r="X3" s="241" t="s">
        <v>508</v>
      </c>
      <c r="Y3" s="735"/>
      <c r="Z3" s="241" t="s">
        <v>508</v>
      </c>
      <c r="AA3" s="241" t="s">
        <v>509</v>
      </c>
      <c r="AB3" s="735"/>
      <c r="AC3" s="241" t="s">
        <v>507</v>
      </c>
      <c r="AD3" s="241" t="s">
        <v>508</v>
      </c>
    </row>
    <row r="4" spans="1:30" s="108" customFormat="1">
      <c r="A4" s="107">
        <v>1</v>
      </c>
      <c r="B4" s="107">
        <v>2</v>
      </c>
      <c r="C4" s="107">
        <v>3</v>
      </c>
      <c r="D4" s="107">
        <v>4</v>
      </c>
      <c r="E4" s="107">
        <v>5</v>
      </c>
      <c r="F4" s="107">
        <v>6</v>
      </c>
      <c r="G4" s="107">
        <v>7</v>
      </c>
      <c r="H4" s="107">
        <v>8</v>
      </c>
      <c r="I4" s="107">
        <v>9</v>
      </c>
      <c r="J4" s="107">
        <v>10</v>
      </c>
      <c r="K4" s="107">
        <v>11</v>
      </c>
      <c r="L4" s="107">
        <v>12</v>
      </c>
      <c r="M4" s="107">
        <v>13</v>
      </c>
      <c r="N4" s="107">
        <v>14</v>
      </c>
      <c r="O4" s="107">
        <v>15</v>
      </c>
      <c r="P4" s="107">
        <v>16</v>
      </c>
      <c r="Q4" s="107">
        <v>17</v>
      </c>
      <c r="R4" s="107">
        <v>18</v>
      </c>
      <c r="S4" s="107">
        <v>19</v>
      </c>
      <c r="T4" s="107">
        <v>20</v>
      </c>
      <c r="U4" s="107">
        <v>21</v>
      </c>
      <c r="V4" s="107">
        <v>22</v>
      </c>
      <c r="W4" s="107">
        <v>23</v>
      </c>
      <c r="X4" s="107">
        <v>24</v>
      </c>
      <c r="Y4" s="107">
        <v>25</v>
      </c>
      <c r="Z4" s="107">
        <v>26</v>
      </c>
      <c r="AA4" s="107">
        <v>27</v>
      </c>
      <c r="AB4" s="107">
        <v>28</v>
      </c>
      <c r="AC4" s="107">
        <v>29</v>
      </c>
      <c r="AD4" s="107">
        <v>30</v>
      </c>
    </row>
    <row r="5" spans="1:30" ht="28.5">
      <c r="A5" s="403" t="s">
        <v>0</v>
      </c>
      <c r="B5" s="404">
        <v>7</v>
      </c>
      <c r="C5" s="404">
        <v>0</v>
      </c>
      <c r="D5" s="404">
        <v>1</v>
      </c>
      <c r="E5" s="404">
        <v>0</v>
      </c>
      <c r="F5" s="404">
        <v>8</v>
      </c>
      <c r="G5" s="404">
        <v>0</v>
      </c>
      <c r="H5" s="404">
        <v>0</v>
      </c>
      <c r="I5" s="404">
        <v>0</v>
      </c>
      <c r="J5" s="404">
        <v>0</v>
      </c>
      <c r="K5" s="404">
        <v>0</v>
      </c>
      <c r="L5" s="404">
        <v>0</v>
      </c>
      <c r="M5" s="404">
        <v>0</v>
      </c>
      <c r="N5" s="404">
        <v>0</v>
      </c>
      <c r="O5" s="404">
        <v>0</v>
      </c>
      <c r="P5" s="404">
        <v>0</v>
      </c>
      <c r="Q5" s="404">
        <v>0</v>
      </c>
      <c r="R5" s="404">
        <v>0</v>
      </c>
      <c r="S5" s="404">
        <v>0</v>
      </c>
      <c r="T5" s="404">
        <v>0</v>
      </c>
      <c r="U5" s="404">
        <v>0</v>
      </c>
      <c r="V5" s="404">
        <v>0</v>
      </c>
      <c r="W5" s="404">
        <v>0</v>
      </c>
      <c r="X5" s="404">
        <v>0</v>
      </c>
      <c r="Y5" s="404">
        <v>0</v>
      </c>
      <c r="Z5" s="404">
        <v>0</v>
      </c>
      <c r="AA5" s="404">
        <v>0</v>
      </c>
      <c r="AB5" s="404">
        <v>0</v>
      </c>
      <c r="AC5" s="404">
        <v>0</v>
      </c>
      <c r="AD5" s="404">
        <v>0</v>
      </c>
    </row>
    <row r="6" spans="1:30" ht="22.5" customHeight="1">
      <c r="A6" s="403" t="s">
        <v>1</v>
      </c>
      <c r="B6" s="404">
        <v>0</v>
      </c>
      <c r="C6" s="404">
        <v>0</v>
      </c>
      <c r="D6" s="404">
        <v>0</v>
      </c>
      <c r="E6" s="404">
        <v>0</v>
      </c>
      <c r="F6" s="404">
        <v>0</v>
      </c>
      <c r="G6" s="404">
        <v>2481</v>
      </c>
      <c r="H6" s="404">
        <v>51</v>
      </c>
      <c r="I6" s="404">
        <v>11</v>
      </c>
      <c r="J6" s="404">
        <v>1</v>
      </c>
      <c r="K6" s="404">
        <v>2544</v>
      </c>
      <c r="L6" s="404">
        <v>0</v>
      </c>
      <c r="M6" s="404">
        <v>0</v>
      </c>
      <c r="N6" s="404">
        <v>0</v>
      </c>
      <c r="O6" s="404">
        <v>0</v>
      </c>
      <c r="P6" s="404">
        <v>0</v>
      </c>
      <c r="Q6" s="404">
        <v>0</v>
      </c>
      <c r="R6" s="404">
        <v>1</v>
      </c>
      <c r="S6" s="404">
        <v>1</v>
      </c>
      <c r="T6" s="404">
        <v>0</v>
      </c>
      <c r="U6" s="404">
        <v>0</v>
      </c>
      <c r="V6" s="404">
        <v>0</v>
      </c>
      <c r="W6" s="404">
        <v>3</v>
      </c>
      <c r="X6" s="404">
        <v>0</v>
      </c>
      <c r="Y6" s="404">
        <v>3</v>
      </c>
      <c r="Z6" s="404">
        <v>0</v>
      </c>
      <c r="AA6" s="404">
        <v>0</v>
      </c>
      <c r="AB6" s="404">
        <v>0</v>
      </c>
      <c r="AC6" s="404">
        <v>2</v>
      </c>
      <c r="AD6" s="404">
        <v>0</v>
      </c>
    </row>
    <row r="7" spans="1:30" ht="28.5">
      <c r="A7" s="403" t="s">
        <v>2</v>
      </c>
      <c r="B7" s="404">
        <v>27</v>
      </c>
      <c r="C7" s="404">
        <v>1</v>
      </c>
      <c r="D7" s="404">
        <v>0</v>
      </c>
      <c r="E7" s="404">
        <v>1</v>
      </c>
      <c r="F7" s="404">
        <v>29</v>
      </c>
      <c r="G7" s="404">
        <v>0</v>
      </c>
      <c r="H7" s="404">
        <v>0</v>
      </c>
      <c r="I7" s="404">
        <v>0</v>
      </c>
      <c r="J7" s="404">
        <v>0</v>
      </c>
      <c r="K7" s="404">
        <v>0</v>
      </c>
      <c r="L7" s="404">
        <v>0</v>
      </c>
      <c r="M7" s="404">
        <v>0</v>
      </c>
      <c r="N7" s="404">
        <v>0</v>
      </c>
      <c r="O7" s="404">
        <v>0</v>
      </c>
      <c r="P7" s="404">
        <v>0</v>
      </c>
      <c r="Q7" s="404">
        <v>0</v>
      </c>
      <c r="R7" s="404">
        <v>0</v>
      </c>
      <c r="S7" s="404">
        <v>0</v>
      </c>
      <c r="T7" s="404">
        <v>0</v>
      </c>
      <c r="U7" s="404">
        <v>0</v>
      </c>
      <c r="V7" s="404">
        <v>0</v>
      </c>
      <c r="W7" s="404">
        <v>0</v>
      </c>
      <c r="X7" s="404">
        <v>0</v>
      </c>
      <c r="Y7" s="404">
        <v>0</v>
      </c>
      <c r="Z7" s="404">
        <v>0</v>
      </c>
      <c r="AA7" s="404">
        <v>0</v>
      </c>
      <c r="AB7" s="404">
        <v>0</v>
      </c>
      <c r="AC7" s="404">
        <v>0</v>
      </c>
      <c r="AD7" s="404">
        <v>0</v>
      </c>
    </row>
    <row r="8" spans="1:30" ht="22.5" customHeight="1">
      <c r="A8" s="403" t="s">
        <v>3</v>
      </c>
      <c r="B8" s="404">
        <v>58</v>
      </c>
      <c r="C8" s="404">
        <v>0</v>
      </c>
      <c r="D8" s="404">
        <v>1</v>
      </c>
      <c r="E8" s="404">
        <v>4</v>
      </c>
      <c r="F8" s="404">
        <v>63</v>
      </c>
      <c r="G8" s="404">
        <v>473</v>
      </c>
      <c r="H8" s="404">
        <v>8</v>
      </c>
      <c r="I8" s="404">
        <v>0</v>
      </c>
      <c r="J8" s="404">
        <v>5</v>
      </c>
      <c r="K8" s="404">
        <v>486</v>
      </c>
      <c r="L8" s="404">
        <v>1</v>
      </c>
      <c r="M8" s="404">
        <v>0</v>
      </c>
      <c r="N8" s="404">
        <v>0</v>
      </c>
      <c r="O8" s="404">
        <v>1</v>
      </c>
      <c r="P8" s="404">
        <v>0</v>
      </c>
      <c r="Q8" s="404">
        <v>1</v>
      </c>
      <c r="R8" s="404">
        <v>1</v>
      </c>
      <c r="S8" s="404">
        <v>2</v>
      </c>
      <c r="T8" s="404">
        <v>0</v>
      </c>
      <c r="U8" s="404">
        <v>0</v>
      </c>
      <c r="V8" s="404">
        <v>0</v>
      </c>
      <c r="W8" s="404">
        <v>0</v>
      </c>
      <c r="X8" s="404">
        <v>0</v>
      </c>
      <c r="Y8" s="404">
        <v>0</v>
      </c>
      <c r="Z8" s="404">
        <v>1</v>
      </c>
      <c r="AA8" s="404">
        <v>0</v>
      </c>
      <c r="AB8" s="404">
        <v>1</v>
      </c>
      <c r="AC8" s="404">
        <v>0</v>
      </c>
      <c r="AD8" s="404">
        <v>0</v>
      </c>
    </row>
    <row r="9" spans="1:30" ht="22.5" customHeight="1">
      <c r="A9" s="403" t="s">
        <v>4</v>
      </c>
      <c r="B9" s="404">
        <v>0</v>
      </c>
      <c r="C9" s="404">
        <v>2</v>
      </c>
      <c r="D9" s="404">
        <v>0</v>
      </c>
      <c r="E9" s="404">
        <v>0</v>
      </c>
      <c r="F9" s="404">
        <v>2</v>
      </c>
      <c r="G9" s="404">
        <v>468</v>
      </c>
      <c r="H9" s="404">
        <v>274</v>
      </c>
      <c r="I9" s="404">
        <v>7</v>
      </c>
      <c r="J9" s="404">
        <v>20</v>
      </c>
      <c r="K9" s="404">
        <v>769</v>
      </c>
      <c r="L9" s="404">
        <v>0</v>
      </c>
      <c r="M9" s="404">
        <v>0</v>
      </c>
      <c r="N9" s="404">
        <v>0</v>
      </c>
      <c r="O9" s="404">
        <v>0</v>
      </c>
      <c r="P9" s="404">
        <v>0</v>
      </c>
      <c r="Q9" s="404">
        <v>0</v>
      </c>
      <c r="R9" s="404">
        <v>0</v>
      </c>
      <c r="S9" s="404">
        <v>0</v>
      </c>
      <c r="T9" s="404">
        <v>0</v>
      </c>
      <c r="U9" s="404">
        <v>0</v>
      </c>
      <c r="V9" s="404">
        <v>0</v>
      </c>
      <c r="W9" s="404">
        <v>0</v>
      </c>
      <c r="X9" s="404">
        <v>1</v>
      </c>
      <c r="Y9" s="404">
        <v>1</v>
      </c>
      <c r="Z9" s="404">
        <v>0</v>
      </c>
      <c r="AA9" s="404">
        <v>0</v>
      </c>
      <c r="AB9" s="404">
        <v>0</v>
      </c>
      <c r="AC9" s="404">
        <v>2</v>
      </c>
      <c r="AD9" s="404">
        <v>1</v>
      </c>
    </row>
    <row r="10" spans="1:30" ht="22.5" customHeight="1">
      <c r="A10" s="403" t="s">
        <v>5</v>
      </c>
      <c r="B10" s="404">
        <v>0</v>
      </c>
      <c r="C10" s="404">
        <v>0</v>
      </c>
      <c r="D10" s="404">
        <v>0</v>
      </c>
      <c r="E10" s="404">
        <v>1</v>
      </c>
      <c r="F10" s="404">
        <v>1</v>
      </c>
      <c r="G10" s="404">
        <v>25</v>
      </c>
      <c r="H10" s="404">
        <v>0</v>
      </c>
      <c r="I10" s="404">
        <v>0</v>
      </c>
      <c r="J10" s="404">
        <v>0</v>
      </c>
      <c r="K10" s="404">
        <v>25</v>
      </c>
      <c r="L10" s="404">
        <v>0</v>
      </c>
      <c r="M10" s="404">
        <v>0</v>
      </c>
      <c r="N10" s="404">
        <v>0</v>
      </c>
      <c r="O10" s="404">
        <v>0</v>
      </c>
      <c r="P10" s="404">
        <v>0</v>
      </c>
      <c r="Q10" s="404">
        <v>0</v>
      </c>
      <c r="R10" s="404">
        <v>0</v>
      </c>
      <c r="S10" s="404">
        <v>0</v>
      </c>
      <c r="T10" s="404">
        <v>0</v>
      </c>
      <c r="U10" s="404">
        <v>0</v>
      </c>
      <c r="V10" s="404">
        <v>0</v>
      </c>
      <c r="W10" s="404">
        <v>0</v>
      </c>
      <c r="X10" s="404">
        <v>0</v>
      </c>
      <c r="Y10" s="404">
        <v>0</v>
      </c>
      <c r="Z10" s="404">
        <v>0</v>
      </c>
      <c r="AA10" s="404">
        <v>0</v>
      </c>
      <c r="AB10" s="404">
        <v>0</v>
      </c>
      <c r="AC10" s="404">
        <v>0</v>
      </c>
      <c r="AD10" s="404">
        <v>0</v>
      </c>
    </row>
    <row r="11" spans="1:30" ht="22.5" customHeight="1">
      <c r="A11" s="403" t="s">
        <v>6</v>
      </c>
      <c r="B11" s="404">
        <v>0</v>
      </c>
      <c r="C11" s="404">
        <v>0</v>
      </c>
      <c r="D11" s="404">
        <v>0</v>
      </c>
      <c r="E11" s="404">
        <v>0</v>
      </c>
      <c r="F11" s="404">
        <v>0</v>
      </c>
      <c r="G11" s="404">
        <v>687</v>
      </c>
      <c r="H11" s="404">
        <v>19</v>
      </c>
      <c r="I11" s="404">
        <v>1</v>
      </c>
      <c r="J11" s="404">
        <v>29</v>
      </c>
      <c r="K11" s="404">
        <v>736</v>
      </c>
      <c r="L11" s="404">
        <v>0</v>
      </c>
      <c r="M11" s="404">
        <v>3</v>
      </c>
      <c r="N11" s="404">
        <v>0</v>
      </c>
      <c r="O11" s="404">
        <v>3</v>
      </c>
      <c r="P11" s="404">
        <v>0</v>
      </c>
      <c r="Q11" s="404">
        <v>0</v>
      </c>
      <c r="R11" s="404">
        <v>0</v>
      </c>
      <c r="S11" s="404">
        <v>0</v>
      </c>
      <c r="T11" s="404">
        <v>0</v>
      </c>
      <c r="U11" s="404">
        <v>0</v>
      </c>
      <c r="V11" s="404">
        <v>0</v>
      </c>
      <c r="W11" s="404">
        <v>0</v>
      </c>
      <c r="X11" s="404">
        <v>0</v>
      </c>
      <c r="Y11" s="404">
        <v>0</v>
      </c>
      <c r="Z11" s="404">
        <v>0</v>
      </c>
      <c r="AA11" s="404">
        <v>0</v>
      </c>
      <c r="AB11" s="404">
        <v>0</v>
      </c>
      <c r="AC11" s="404">
        <v>0</v>
      </c>
      <c r="AD11" s="404">
        <v>0</v>
      </c>
    </row>
    <row r="12" spans="1:30" ht="28.5">
      <c r="A12" s="403" t="s">
        <v>7</v>
      </c>
      <c r="B12" s="404">
        <v>0</v>
      </c>
      <c r="C12" s="404">
        <v>0</v>
      </c>
      <c r="D12" s="404">
        <v>0</v>
      </c>
      <c r="E12" s="404">
        <v>0</v>
      </c>
      <c r="F12" s="404">
        <v>0</v>
      </c>
      <c r="G12" s="404">
        <v>8</v>
      </c>
      <c r="H12" s="404">
        <v>0</v>
      </c>
      <c r="I12" s="404">
        <v>0</v>
      </c>
      <c r="J12" s="404">
        <v>1</v>
      </c>
      <c r="K12" s="404">
        <v>9</v>
      </c>
      <c r="L12" s="404">
        <v>0</v>
      </c>
      <c r="M12" s="404">
        <v>0</v>
      </c>
      <c r="N12" s="404">
        <v>0</v>
      </c>
      <c r="O12" s="404">
        <v>0</v>
      </c>
      <c r="P12" s="404">
        <v>0</v>
      </c>
      <c r="Q12" s="404">
        <v>0</v>
      </c>
      <c r="R12" s="404">
        <v>0</v>
      </c>
      <c r="S12" s="404">
        <v>0</v>
      </c>
      <c r="T12" s="404">
        <v>0</v>
      </c>
      <c r="U12" s="404">
        <v>0</v>
      </c>
      <c r="V12" s="404">
        <v>0</v>
      </c>
      <c r="W12" s="404">
        <v>0</v>
      </c>
      <c r="X12" s="404">
        <v>0</v>
      </c>
      <c r="Y12" s="404">
        <v>0</v>
      </c>
      <c r="Z12" s="404">
        <v>0</v>
      </c>
      <c r="AA12" s="404">
        <v>0</v>
      </c>
      <c r="AB12" s="404">
        <v>0</v>
      </c>
      <c r="AC12" s="404">
        <v>0</v>
      </c>
      <c r="AD12" s="404">
        <v>0</v>
      </c>
    </row>
    <row r="13" spans="1:30" ht="22.5" customHeight="1">
      <c r="A13" s="403" t="s">
        <v>68</v>
      </c>
      <c r="B13" s="404">
        <v>0</v>
      </c>
      <c r="C13" s="404">
        <v>0</v>
      </c>
      <c r="D13" s="404">
        <v>0</v>
      </c>
      <c r="E13" s="404">
        <v>0</v>
      </c>
      <c r="F13" s="404">
        <v>0</v>
      </c>
      <c r="G13" s="404">
        <v>8</v>
      </c>
      <c r="H13" s="404">
        <v>0</v>
      </c>
      <c r="I13" s="404">
        <v>0</v>
      </c>
      <c r="J13" s="404">
        <v>0</v>
      </c>
      <c r="K13" s="404">
        <v>8</v>
      </c>
      <c r="L13" s="404">
        <v>0</v>
      </c>
      <c r="M13" s="404">
        <v>0</v>
      </c>
      <c r="N13" s="404">
        <v>0</v>
      </c>
      <c r="O13" s="404">
        <v>0</v>
      </c>
      <c r="P13" s="404">
        <v>0</v>
      </c>
      <c r="Q13" s="404">
        <v>0</v>
      </c>
      <c r="R13" s="404">
        <v>0</v>
      </c>
      <c r="S13" s="404">
        <v>0</v>
      </c>
      <c r="T13" s="404">
        <v>0</v>
      </c>
      <c r="U13" s="404">
        <v>0</v>
      </c>
      <c r="V13" s="404">
        <v>0</v>
      </c>
      <c r="W13" s="404">
        <v>0</v>
      </c>
      <c r="X13" s="404">
        <v>0</v>
      </c>
      <c r="Y13" s="404">
        <v>0</v>
      </c>
      <c r="Z13" s="404">
        <v>0</v>
      </c>
      <c r="AA13" s="404">
        <v>0</v>
      </c>
      <c r="AB13" s="404">
        <v>0</v>
      </c>
      <c r="AC13" s="404">
        <v>0</v>
      </c>
      <c r="AD13" s="404">
        <v>0</v>
      </c>
    </row>
    <row r="14" spans="1:30" ht="22.5" customHeight="1">
      <c r="A14" s="403" t="s">
        <v>8</v>
      </c>
      <c r="B14" s="404">
        <v>76</v>
      </c>
      <c r="C14" s="404">
        <v>0</v>
      </c>
      <c r="D14" s="404">
        <v>1</v>
      </c>
      <c r="E14" s="404">
        <v>9</v>
      </c>
      <c r="F14" s="404">
        <v>86</v>
      </c>
      <c r="G14" s="404">
        <v>115</v>
      </c>
      <c r="H14" s="404">
        <v>0</v>
      </c>
      <c r="I14" s="404">
        <v>0</v>
      </c>
      <c r="J14" s="404">
        <v>15</v>
      </c>
      <c r="K14" s="404">
        <v>130</v>
      </c>
      <c r="L14" s="404">
        <v>0</v>
      </c>
      <c r="M14" s="404">
        <v>0</v>
      </c>
      <c r="N14" s="404">
        <v>0</v>
      </c>
      <c r="O14" s="404">
        <v>0</v>
      </c>
      <c r="P14" s="404">
        <v>0</v>
      </c>
      <c r="Q14" s="404">
        <v>0</v>
      </c>
      <c r="R14" s="404">
        <v>0</v>
      </c>
      <c r="S14" s="404">
        <v>0</v>
      </c>
      <c r="T14" s="404">
        <v>0</v>
      </c>
      <c r="U14" s="404">
        <v>0</v>
      </c>
      <c r="V14" s="404">
        <v>0</v>
      </c>
      <c r="W14" s="404">
        <v>1</v>
      </c>
      <c r="X14" s="404">
        <v>0</v>
      </c>
      <c r="Y14" s="404">
        <v>1</v>
      </c>
      <c r="Z14" s="404">
        <v>1</v>
      </c>
      <c r="AA14" s="404">
        <v>0</v>
      </c>
      <c r="AB14" s="404">
        <v>1</v>
      </c>
      <c r="AC14" s="404">
        <v>0</v>
      </c>
      <c r="AD14" s="404">
        <v>1</v>
      </c>
    </row>
    <row r="15" spans="1:30" ht="22.5" customHeight="1">
      <c r="A15" s="403" t="s">
        <v>9</v>
      </c>
      <c r="B15" s="404">
        <v>0</v>
      </c>
      <c r="C15" s="404">
        <v>0</v>
      </c>
      <c r="D15" s="404">
        <v>0</v>
      </c>
      <c r="E15" s="404">
        <v>0</v>
      </c>
      <c r="F15" s="404">
        <v>0</v>
      </c>
      <c r="G15" s="404">
        <v>55</v>
      </c>
      <c r="H15" s="404">
        <v>0</v>
      </c>
      <c r="I15" s="404">
        <v>2</v>
      </c>
      <c r="J15" s="404">
        <v>11</v>
      </c>
      <c r="K15" s="404">
        <v>68</v>
      </c>
      <c r="L15" s="404">
        <v>0</v>
      </c>
      <c r="M15" s="404">
        <v>0</v>
      </c>
      <c r="N15" s="404">
        <v>0</v>
      </c>
      <c r="O15" s="404">
        <v>0</v>
      </c>
      <c r="P15" s="404">
        <v>0</v>
      </c>
      <c r="Q15" s="404">
        <v>0</v>
      </c>
      <c r="R15" s="404">
        <v>0</v>
      </c>
      <c r="S15" s="404">
        <v>0</v>
      </c>
      <c r="T15" s="404">
        <v>0</v>
      </c>
      <c r="U15" s="404">
        <v>0</v>
      </c>
      <c r="V15" s="404">
        <v>0</v>
      </c>
      <c r="W15" s="404">
        <v>0</v>
      </c>
      <c r="X15" s="404">
        <v>0</v>
      </c>
      <c r="Y15" s="404">
        <v>0</v>
      </c>
      <c r="Z15" s="404">
        <v>0</v>
      </c>
      <c r="AA15" s="404">
        <v>0</v>
      </c>
      <c r="AB15" s="404">
        <v>0</v>
      </c>
      <c r="AC15" s="404">
        <v>0</v>
      </c>
      <c r="AD15" s="404">
        <v>0</v>
      </c>
    </row>
    <row r="16" spans="1:30" ht="22.5" customHeight="1">
      <c r="A16" s="403" t="s">
        <v>10</v>
      </c>
      <c r="B16" s="404">
        <v>1</v>
      </c>
      <c r="C16" s="404">
        <v>0</v>
      </c>
      <c r="D16" s="404">
        <v>0</v>
      </c>
      <c r="E16" s="404">
        <v>0</v>
      </c>
      <c r="F16" s="404">
        <v>1</v>
      </c>
      <c r="G16" s="404">
        <v>1962</v>
      </c>
      <c r="H16" s="404">
        <v>56</v>
      </c>
      <c r="I16" s="404">
        <v>24</v>
      </c>
      <c r="J16" s="404">
        <v>41</v>
      </c>
      <c r="K16" s="404">
        <v>2083</v>
      </c>
      <c r="L16" s="404">
        <v>92</v>
      </c>
      <c r="M16" s="404">
        <v>2</v>
      </c>
      <c r="N16" s="404">
        <v>10</v>
      </c>
      <c r="O16" s="404">
        <v>104</v>
      </c>
      <c r="P16" s="404">
        <v>1</v>
      </c>
      <c r="Q16" s="404">
        <v>0</v>
      </c>
      <c r="R16" s="404">
        <v>0</v>
      </c>
      <c r="S16" s="404">
        <v>1</v>
      </c>
      <c r="T16" s="404">
        <v>6</v>
      </c>
      <c r="U16" s="404">
        <v>2</v>
      </c>
      <c r="V16" s="404">
        <v>8</v>
      </c>
      <c r="W16" s="404">
        <v>6</v>
      </c>
      <c r="X16" s="404">
        <v>0</v>
      </c>
      <c r="Y16" s="404">
        <v>6</v>
      </c>
      <c r="Z16" s="404">
        <v>0</v>
      </c>
      <c r="AA16" s="404">
        <v>0</v>
      </c>
      <c r="AB16" s="404">
        <v>0</v>
      </c>
      <c r="AC16" s="404">
        <v>0</v>
      </c>
      <c r="AD16" s="404">
        <v>1</v>
      </c>
    </row>
    <row r="17" spans="1:30" ht="22.5" customHeight="1">
      <c r="A17" s="403" t="s">
        <v>11</v>
      </c>
      <c r="B17" s="404">
        <v>0</v>
      </c>
      <c r="C17" s="404">
        <v>1</v>
      </c>
      <c r="D17" s="404">
        <v>0</v>
      </c>
      <c r="E17" s="404">
        <v>0</v>
      </c>
      <c r="F17" s="404">
        <v>1</v>
      </c>
      <c r="G17" s="404">
        <v>1093</v>
      </c>
      <c r="H17" s="404">
        <v>19</v>
      </c>
      <c r="I17" s="404">
        <v>1</v>
      </c>
      <c r="J17" s="404">
        <v>4</v>
      </c>
      <c r="K17" s="404">
        <v>1117</v>
      </c>
      <c r="L17" s="404">
        <v>7</v>
      </c>
      <c r="M17" s="404">
        <v>0</v>
      </c>
      <c r="N17" s="404">
        <v>0</v>
      </c>
      <c r="O17" s="404">
        <v>7</v>
      </c>
      <c r="P17" s="404">
        <v>0</v>
      </c>
      <c r="Q17" s="404">
        <v>0</v>
      </c>
      <c r="R17" s="404">
        <v>1</v>
      </c>
      <c r="S17" s="404">
        <v>1</v>
      </c>
      <c r="T17" s="404">
        <v>0</v>
      </c>
      <c r="U17" s="404">
        <v>0</v>
      </c>
      <c r="V17" s="404">
        <v>0</v>
      </c>
      <c r="W17" s="404">
        <v>11</v>
      </c>
      <c r="X17" s="404">
        <v>0</v>
      </c>
      <c r="Y17" s="404">
        <v>11</v>
      </c>
      <c r="Z17" s="404">
        <v>0</v>
      </c>
      <c r="AA17" s="404">
        <v>0</v>
      </c>
      <c r="AB17" s="404">
        <v>0</v>
      </c>
      <c r="AC17" s="404">
        <v>0</v>
      </c>
      <c r="AD17" s="404">
        <v>0</v>
      </c>
    </row>
    <row r="18" spans="1:30" ht="28.5">
      <c r="A18" s="403" t="s">
        <v>12</v>
      </c>
      <c r="B18" s="404">
        <v>0</v>
      </c>
      <c r="C18" s="404">
        <v>0</v>
      </c>
      <c r="D18" s="404">
        <v>0</v>
      </c>
      <c r="E18" s="404">
        <v>0</v>
      </c>
      <c r="F18" s="404">
        <v>0</v>
      </c>
      <c r="G18" s="404">
        <v>334</v>
      </c>
      <c r="H18" s="404">
        <v>14</v>
      </c>
      <c r="I18" s="404">
        <v>0</v>
      </c>
      <c r="J18" s="404">
        <v>9</v>
      </c>
      <c r="K18" s="404">
        <v>357</v>
      </c>
      <c r="L18" s="404">
        <v>3</v>
      </c>
      <c r="M18" s="404">
        <v>0</v>
      </c>
      <c r="N18" s="404">
        <v>0</v>
      </c>
      <c r="O18" s="404">
        <v>3</v>
      </c>
      <c r="P18" s="404">
        <v>0</v>
      </c>
      <c r="Q18" s="404">
        <v>1</v>
      </c>
      <c r="R18" s="404">
        <v>1</v>
      </c>
      <c r="S18" s="404">
        <v>2</v>
      </c>
      <c r="T18" s="404">
        <v>0</v>
      </c>
      <c r="U18" s="404">
        <v>0</v>
      </c>
      <c r="V18" s="404">
        <v>0</v>
      </c>
      <c r="W18" s="404">
        <v>0</v>
      </c>
      <c r="X18" s="404">
        <v>0</v>
      </c>
      <c r="Y18" s="404">
        <v>0</v>
      </c>
      <c r="Z18" s="404">
        <v>0</v>
      </c>
      <c r="AA18" s="404">
        <v>0</v>
      </c>
      <c r="AB18" s="404">
        <v>0</v>
      </c>
      <c r="AC18" s="404">
        <v>0</v>
      </c>
      <c r="AD18" s="404">
        <v>1</v>
      </c>
    </row>
    <row r="19" spans="1:30" ht="28.5">
      <c r="A19" s="403" t="s">
        <v>13</v>
      </c>
      <c r="B19" s="404">
        <v>0</v>
      </c>
      <c r="C19" s="404">
        <v>2</v>
      </c>
      <c r="D19" s="404">
        <v>0</v>
      </c>
      <c r="E19" s="404">
        <v>0</v>
      </c>
      <c r="F19" s="404">
        <v>2</v>
      </c>
      <c r="G19" s="404">
        <v>308</v>
      </c>
      <c r="H19" s="404">
        <v>19</v>
      </c>
      <c r="I19" s="404">
        <v>6</v>
      </c>
      <c r="J19" s="404">
        <v>9</v>
      </c>
      <c r="K19" s="404">
        <v>342</v>
      </c>
      <c r="L19" s="404">
        <v>0</v>
      </c>
      <c r="M19" s="404">
        <v>0</v>
      </c>
      <c r="N19" s="404">
        <v>0</v>
      </c>
      <c r="O19" s="404">
        <v>0</v>
      </c>
      <c r="P19" s="404">
        <v>0</v>
      </c>
      <c r="Q19" s="404">
        <v>1</v>
      </c>
      <c r="R19" s="404">
        <v>0</v>
      </c>
      <c r="S19" s="404">
        <v>1</v>
      </c>
      <c r="T19" s="404">
        <v>0</v>
      </c>
      <c r="U19" s="404">
        <v>0</v>
      </c>
      <c r="V19" s="404">
        <v>0</v>
      </c>
      <c r="W19" s="404">
        <v>0</v>
      </c>
      <c r="X19" s="404">
        <v>0</v>
      </c>
      <c r="Y19" s="404">
        <v>0</v>
      </c>
      <c r="Z19" s="404">
        <v>0</v>
      </c>
      <c r="AA19" s="404">
        <v>0</v>
      </c>
      <c r="AB19" s="404">
        <v>0</v>
      </c>
      <c r="AC19" s="404">
        <v>0</v>
      </c>
      <c r="AD19" s="404">
        <v>0</v>
      </c>
    </row>
    <row r="20" spans="1:30" ht="22.5" customHeight="1">
      <c r="A20" s="403" t="s">
        <v>14</v>
      </c>
      <c r="B20" s="404">
        <v>1</v>
      </c>
      <c r="C20" s="404">
        <v>0</v>
      </c>
      <c r="D20" s="404">
        <v>0</v>
      </c>
      <c r="E20" s="404">
        <v>0</v>
      </c>
      <c r="F20" s="404">
        <v>1</v>
      </c>
      <c r="G20" s="404">
        <v>255</v>
      </c>
      <c r="H20" s="404">
        <v>72</v>
      </c>
      <c r="I20" s="404">
        <v>0</v>
      </c>
      <c r="J20" s="404">
        <v>10</v>
      </c>
      <c r="K20" s="404">
        <v>337</v>
      </c>
      <c r="L20" s="404">
        <v>0</v>
      </c>
      <c r="M20" s="404">
        <v>0</v>
      </c>
      <c r="N20" s="404">
        <v>0</v>
      </c>
      <c r="O20" s="404">
        <v>0</v>
      </c>
      <c r="P20" s="404">
        <v>0</v>
      </c>
      <c r="Q20" s="404">
        <v>0</v>
      </c>
      <c r="R20" s="404">
        <v>1</v>
      </c>
      <c r="S20" s="404">
        <v>1</v>
      </c>
      <c r="T20" s="404">
        <v>0</v>
      </c>
      <c r="U20" s="404">
        <v>0</v>
      </c>
      <c r="V20" s="404">
        <v>0</v>
      </c>
      <c r="W20" s="404">
        <v>1</v>
      </c>
      <c r="X20" s="404">
        <v>3</v>
      </c>
      <c r="Y20" s="404">
        <v>4</v>
      </c>
      <c r="Z20" s="404">
        <v>0</v>
      </c>
      <c r="AA20" s="404">
        <v>0</v>
      </c>
      <c r="AB20" s="404">
        <v>0</v>
      </c>
      <c r="AC20" s="404">
        <v>0</v>
      </c>
      <c r="AD20" s="404">
        <v>0</v>
      </c>
    </row>
    <row r="21" spans="1:30" ht="22.5" customHeight="1">
      <c r="A21" s="403" t="s">
        <v>15</v>
      </c>
      <c r="B21" s="404">
        <v>0</v>
      </c>
      <c r="C21" s="404">
        <v>2</v>
      </c>
      <c r="D21" s="404">
        <v>0</v>
      </c>
      <c r="E21" s="404">
        <v>3</v>
      </c>
      <c r="F21" s="404">
        <v>5</v>
      </c>
      <c r="G21" s="404">
        <v>3492</v>
      </c>
      <c r="H21" s="404">
        <v>61</v>
      </c>
      <c r="I21" s="404">
        <v>47</v>
      </c>
      <c r="J21" s="404">
        <v>142</v>
      </c>
      <c r="K21" s="404">
        <v>3742</v>
      </c>
      <c r="L21" s="404">
        <v>2</v>
      </c>
      <c r="M21" s="404">
        <v>0</v>
      </c>
      <c r="N21" s="404">
        <v>0</v>
      </c>
      <c r="O21" s="404">
        <v>2</v>
      </c>
      <c r="P21" s="404">
        <v>0</v>
      </c>
      <c r="Q21" s="404">
        <v>2</v>
      </c>
      <c r="R21" s="404">
        <v>2</v>
      </c>
      <c r="S21" s="404">
        <v>4</v>
      </c>
      <c r="T21" s="404">
        <v>0</v>
      </c>
      <c r="U21" s="404">
        <v>0</v>
      </c>
      <c r="V21" s="404">
        <v>0</v>
      </c>
      <c r="W21" s="404">
        <v>47</v>
      </c>
      <c r="X21" s="404">
        <v>7</v>
      </c>
      <c r="Y21" s="404">
        <v>54</v>
      </c>
      <c r="Z21" s="404">
        <v>1</v>
      </c>
      <c r="AA21" s="404">
        <v>0</v>
      </c>
      <c r="AB21" s="404">
        <v>1</v>
      </c>
      <c r="AC21" s="404">
        <v>0</v>
      </c>
      <c r="AD21" s="404">
        <v>1</v>
      </c>
    </row>
    <row r="22" spans="1:30" ht="22.5" customHeight="1">
      <c r="A22" s="403" t="s">
        <v>16</v>
      </c>
      <c r="B22" s="404">
        <v>1</v>
      </c>
      <c r="C22" s="404">
        <v>0</v>
      </c>
      <c r="D22" s="404">
        <v>1</v>
      </c>
      <c r="E22" s="404">
        <v>2</v>
      </c>
      <c r="F22" s="404">
        <v>4</v>
      </c>
      <c r="G22" s="404">
        <v>1259</v>
      </c>
      <c r="H22" s="404">
        <v>42</v>
      </c>
      <c r="I22" s="404">
        <v>10</v>
      </c>
      <c r="J22" s="404">
        <v>56</v>
      </c>
      <c r="K22" s="404">
        <v>1367</v>
      </c>
      <c r="L22" s="404">
        <v>0</v>
      </c>
      <c r="M22" s="404">
        <v>0</v>
      </c>
      <c r="N22" s="404">
        <v>0</v>
      </c>
      <c r="O22" s="404">
        <v>0</v>
      </c>
      <c r="P22" s="404">
        <v>0</v>
      </c>
      <c r="Q22" s="404">
        <v>2</v>
      </c>
      <c r="R22" s="404">
        <v>1</v>
      </c>
      <c r="S22" s="404">
        <v>3</v>
      </c>
      <c r="T22" s="404">
        <v>1</v>
      </c>
      <c r="U22" s="404">
        <v>0</v>
      </c>
      <c r="V22" s="404">
        <v>1</v>
      </c>
      <c r="W22" s="404">
        <v>0</v>
      </c>
      <c r="X22" s="404">
        <v>12</v>
      </c>
      <c r="Y22" s="404">
        <v>12</v>
      </c>
      <c r="Z22" s="404">
        <v>0</v>
      </c>
      <c r="AA22" s="404">
        <v>0</v>
      </c>
      <c r="AB22" s="404">
        <v>0</v>
      </c>
      <c r="AC22" s="404">
        <v>0</v>
      </c>
      <c r="AD22" s="404">
        <v>1</v>
      </c>
    </row>
    <row r="23" spans="1:30" ht="22.5" customHeight="1">
      <c r="A23" s="403" t="s">
        <v>69</v>
      </c>
      <c r="B23" s="404">
        <v>0</v>
      </c>
      <c r="C23" s="404">
        <v>0</v>
      </c>
      <c r="D23" s="404">
        <v>0</v>
      </c>
      <c r="E23" s="404">
        <v>0</v>
      </c>
      <c r="F23" s="404">
        <v>0</v>
      </c>
      <c r="G23" s="404">
        <v>0</v>
      </c>
      <c r="H23" s="404">
        <v>0</v>
      </c>
      <c r="I23" s="404">
        <v>3</v>
      </c>
      <c r="J23" s="404">
        <v>1</v>
      </c>
      <c r="K23" s="404">
        <v>4</v>
      </c>
      <c r="L23" s="404">
        <v>0</v>
      </c>
      <c r="M23" s="404">
        <v>0</v>
      </c>
      <c r="N23" s="404">
        <v>0</v>
      </c>
      <c r="O23" s="404">
        <v>0</v>
      </c>
      <c r="P23" s="404">
        <v>0</v>
      </c>
      <c r="Q23" s="404">
        <v>0</v>
      </c>
      <c r="R23" s="404">
        <v>0</v>
      </c>
      <c r="S23" s="404">
        <v>0</v>
      </c>
      <c r="T23" s="404">
        <v>0</v>
      </c>
      <c r="U23" s="404">
        <v>0</v>
      </c>
      <c r="V23" s="404">
        <v>0</v>
      </c>
      <c r="W23" s="404">
        <v>0</v>
      </c>
      <c r="X23" s="404">
        <v>0</v>
      </c>
      <c r="Y23" s="404">
        <v>0</v>
      </c>
      <c r="Z23" s="404">
        <v>0</v>
      </c>
      <c r="AA23" s="404">
        <v>0</v>
      </c>
      <c r="AB23" s="404">
        <v>0</v>
      </c>
      <c r="AC23" s="404">
        <v>0</v>
      </c>
      <c r="AD23" s="404">
        <v>0</v>
      </c>
    </row>
    <row r="24" spans="1:30" ht="22.5" customHeight="1">
      <c r="A24" s="403" t="s">
        <v>17</v>
      </c>
      <c r="B24" s="404">
        <v>193</v>
      </c>
      <c r="C24" s="404">
        <v>1</v>
      </c>
      <c r="D24" s="404">
        <v>0</v>
      </c>
      <c r="E24" s="404">
        <v>1</v>
      </c>
      <c r="F24" s="404">
        <v>195</v>
      </c>
      <c r="G24" s="404">
        <v>2039</v>
      </c>
      <c r="H24" s="404">
        <v>27</v>
      </c>
      <c r="I24" s="404">
        <v>2</v>
      </c>
      <c r="J24" s="404">
        <v>717</v>
      </c>
      <c r="K24" s="404">
        <v>2785</v>
      </c>
      <c r="L24" s="404">
        <v>23</v>
      </c>
      <c r="M24" s="404">
        <v>0</v>
      </c>
      <c r="N24" s="404">
        <v>0</v>
      </c>
      <c r="O24" s="404">
        <v>23</v>
      </c>
      <c r="P24" s="404">
        <v>1</v>
      </c>
      <c r="Q24" s="404">
        <v>1</v>
      </c>
      <c r="R24" s="404">
        <v>3</v>
      </c>
      <c r="S24" s="404">
        <v>5</v>
      </c>
      <c r="T24" s="404">
        <v>0</v>
      </c>
      <c r="U24" s="404">
        <v>0</v>
      </c>
      <c r="V24" s="404">
        <v>0</v>
      </c>
      <c r="W24" s="404">
        <v>0</v>
      </c>
      <c r="X24" s="404">
        <v>0</v>
      </c>
      <c r="Y24" s="404">
        <v>0</v>
      </c>
      <c r="Z24" s="404">
        <v>0</v>
      </c>
      <c r="AA24" s="404">
        <v>0</v>
      </c>
      <c r="AB24" s="404">
        <v>0</v>
      </c>
      <c r="AC24" s="404">
        <v>0</v>
      </c>
      <c r="AD24" s="404">
        <v>1</v>
      </c>
    </row>
    <row r="25" spans="1:30" ht="22.5" customHeight="1">
      <c r="A25" s="403" t="s">
        <v>18</v>
      </c>
      <c r="B25" s="404">
        <v>0</v>
      </c>
      <c r="C25" s="404">
        <v>2</v>
      </c>
      <c r="D25" s="404">
        <v>0</v>
      </c>
      <c r="E25" s="404">
        <v>5</v>
      </c>
      <c r="F25" s="404">
        <v>7</v>
      </c>
      <c r="G25" s="404">
        <v>4503</v>
      </c>
      <c r="H25" s="404">
        <v>64</v>
      </c>
      <c r="I25" s="404">
        <v>18</v>
      </c>
      <c r="J25" s="404">
        <v>171</v>
      </c>
      <c r="K25" s="404">
        <v>4756</v>
      </c>
      <c r="L25" s="404">
        <v>0</v>
      </c>
      <c r="M25" s="404">
        <v>0</v>
      </c>
      <c r="N25" s="404">
        <v>0</v>
      </c>
      <c r="O25" s="404">
        <v>0</v>
      </c>
      <c r="P25" s="404">
        <v>2</v>
      </c>
      <c r="Q25" s="404">
        <v>3</v>
      </c>
      <c r="R25" s="404">
        <v>0</v>
      </c>
      <c r="S25" s="404">
        <v>5</v>
      </c>
      <c r="T25" s="404">
        <v>0</v>
      </c>
      <c r="U25" s="404">
        <v>0</v>
      </c>
      <c r="V25" s="404">
        <v>0</v>
      </c>
      <c r="W25" s="404">
        <v>93</v>
      </c>
      <c r="X25" s="404">
        <v>0</v>
      </c>
      <c r="Y25" s="404">
        <v>93</v>
      </c>
      <c r="Z25" s="404">
        <v>0</v>
      </c>
      <c r="AA25" s="404">
        <v>0</v>
      </c>
      <c r="AB25" s="404">
        <v>0</v>
      </c>
      <c r="AC25" s="404">
        <v>0</v>
      </c>
      <c r="AD25" s="404">
        <v>1</v>
      </c>
    </row>
    <row r="26" spans="1:30" ht="22.5" customHeight="1">
      <c r="A26" s="403" t="s">
        <v>19</v>
      </c>
      <c r="B26" s="404">
        <v>85</v>
      </c>
      <c r="C26" s="404">
        <v>2</v>
      </c>
      <c r="D26" s="404">
        <v>1</v>
      </c>
      <c r="E26" s="404">
        <v>0</v>
      </c>
      <c r="F26" s="404">
        <v>88</v>
      </c>
      <c r="G26" s="404">
        <v>0</v>
      </c>
      <c r="H26" s="404">
        <v>0</v>
      </c>
      <c r="I26" s="404">
        <v>0</v>
      </c>
      <c r="J26" s="404">
        <v>1</v>
      </c>
      <c r="K26" s="404">
        <v>1</v>
      </c>
      <c r="L26" s="404">
        <v>0</v>
      </c>
      <c r="M26" s="404">
        <v>0</v>
      </c>
      <c r="N26" s="404">
        <v>0</v>
      </c>
      <c r="O26" s="404">
        <v>0</v>
      </c>
      <c r="P26" s="404">
        <v>0</v>
      </c>
      <c r="Q26" s="404">
        <v>0</v>
      </c>
      <c r="R26" s="404">
        <v>0</v>
      </c>
      <c r="S26" s="404">
        <v>0</v>
      </c>
      <c r="T26" s="404">
        <v>0</v>
      </c>
      <c r="U26" s="404">
        <v>0</v>
      </c>
      <c r="V26" s="404">
        <v>0</v>
      </c>
      <c r="W26" s="404">
        <v>0</v>
      </c>
      <c r="X26" s="404">
        <v>0</v>
      </c>
      <c r="Y26" s="404">
        <v>0</v>
      </c>
      <c r="Z26" s="404">
        <v>0</v>
      </c>
      <c r="AA26" s="404">
        <v>0</v>
      </c>
      <c r="AB26" s="404">
        <v>0</v>
      </c>
      <c r="AC26" s="404">
        <v>0</v>
      </c>
      <c r="AD26" s="404">
        <v>0</v>
      </c>
    </row>
    <row r="27" spans="1:30" ht="22.5" customHeight="1">
      <c r="A27" s="403" t="s">
        <v>20</v>
      </c>
      <c r="B27" s="404">
        <v>60</v>
      </c>
      <c r="C27" s="404">
        <v>2</v>
      </c>
      <c r="D27" s="404">
        <v>2</v>
      </c>
      <c r="E27" s="404">
        <v>0</v>
      </c>
      <c r="F27" s="404">
        <v>64</v>
      </c>
      <c r="G27" s="404">
        <v>1</v>
      </c>
      <c r="H27" s="404">
        <v>0</v>
      </c>
      <c r="I27" s="404">
        <v>0</v>
      </c>
      <c r="J27" s="404">
        <v>3</v>
      </c>
      <c r="K27" s="404">
        <v>4</v>
      </c>
      <c r="L27" s="404">
        <v>0</v>
      </c>
      <c r="M27" s="404">
        <v>0</v>
      </c>
      <c r="N27" s="404">
        <v>0</v>
      </c>
      <c r="O27" s="404">
        <v>0</v>
      </c>
      <c r="P27" s="404">
        <v>0</v>
      </c>
      <c r="Q27" s="404">
        <v>0</v>
      </c>
      <c r="R27" s="404">
        <v>0</v>
      </c>
      <c r="S27" s="404">
        <v>0</v>
      </c>
      <c r="T27" s="404">
        <v>0</v>
      </c>
      <c r="U27" s="404">
        <v>0</v>
      </c>
      <c r="V27" s="404">
        <v>0</v>
      </c>
      <c r="W27" s="404">
        <v>0</v>
      </c>
      <c r="X27" s="404">
        <v>0</v>
      </c>
      <c r="Y27" s="404">
        <v>0</v>
      </c>
      <c r="Z27" s="404">
        <v>0</v>
      </c>
      <c r="AA27" s="404">
        <v>0</v>
      </c>
      <c r="AB27" s="404">
        <v>0</v>
      </c>
      <c r="AC27" s="404">
        <v>0</v>
      </c>
      <c r="AD27" s="404">
        <v>1</v>
      </c>
    </row>
    <row r="28" spans="1:30" ht="22.5" customHeight="1">
      <c r="A28" s="403" t="s">
        <v>21</v>
      </c>
      <c r="B28" s="404">
        <v>27</v>
      </c>
      <c r="C28" s="404">
        <v>2</v>
      </c>
      <c r="D28" s="404">
        <v>0</v>
      </c>
      <c r="E28" s="404">
        <v>0</v>
      </c>
      <c r="F28" s="404">
        <v>29</v>
      </c>
      <c r="G28" s="404">
        <v>0</v>
      </c>
      <c r="H28" s="404">
        <v>0</v>
      </c>
      <c r="I28" s="404">
        <v>0</v>
      </c>
      <c r="J28" s="404">
        <v>0</v>
      </c>
      <c r="K28" s="404">
        <v>0</v>
      </c>
      <c r="L28" s="404">
        <v>0</v>
      </c>
      <c r="M28" s="404">
        <v>0</v>
      </c>
      <c r="N28" s="404">
        <v>0</v>
      </c>
      <c r="O28" s="404">
        <v>0</v>
      </c>
      <c r="P28" s="404">
        <v>0</v>
      </c>
      <c r="Q28" s="404">
        <v>0</v>
      </c>
      <c r="R28" s="404">
        <v>0</v>
      </c>
      <c r="S28" s="404">
        <v>0</v>
      </c>
      <c r="T28" s="404">
        <v>0</v>
      </c>
      <c r="U28" s="404">
        <v>0</v>
      </c>
      <c r="V28" s="404">
        <v>0</v>
      </c>
      <c r="W28" s="404">
        <v>0</v>
      </c>
      <c r="X28" s="404">
        <v>0</v>
      </c>
      <c r="Y28" s="404">
        <v>0</v>
      </c>
      <c r="Z28" s="404">
        <v>0</v>
      </c>
      <c r="AA28" s="404">
        <v>0</v>
      </c>
      <c r="AB28" s="404">
        <v>0</v>
      </c>
      <c r="AC28" s="404">
        <v>0</v>
      </c>
      <c r="AD28" s="404">
        <v>0</v>
      </c>
    </row>
    <row r="29" spans="1:30" ht="22.5" customHeight="1">
      <c r="A29" s="403" t="s">
        <v>22</v>
      </c>
      <c r="B29" s="404">
        <v>65</v>
      </c>
      <c r="C29" s="404">
        <v>0</v>
      </c>
      <c r="D29" s="404">
        <v>0</v>
      </c>
      <c r="E29" s="404">
        <v>0</v>
      </c>
      <c r="F29" s="404">
        <v>65</v>
      </c>
      <c r="G29" s="404">
        <v>0</v>
      </c>
      <c r="H29" s="404">
        <v>0</v>
      </c>
      <c r="I29" s="404">
        <v>0</v>
      </c>
      <c r="J29" s="404">
        <v>2</v>
      </c>
      <c r="K29" s="404">
        <v>2</v>
      </c>
      <c r="L29" s="404">
        <v>0</v>
      </c>
      <c r="M29" s="404">
        <v>0</v>
      </c>
      <c r="N29" s="404">
        <v>0</v>
      </c>
      <c r="O29" s="404">
        <v>0</v>
      </c>
      <c r="P29" s="404">
        <v>0</v>
      </c>
      <c r="Q29" s="404">
        <v>0</v>
      </c>
      <c r="R29" s="404">
        <v>0</v>
      </c>
      <c r="S29" s="404">
        <v>0</v>
      </c>
      <c r="T29" s="404">
        <v>0</v>
      </c>
      <c r="U29" s="404">
        <v>0</v>
      </c>
      <c r="V29" s="404">
        <v>0</v>
      </c>
      <c r="W29" s="404">
        <v>0</v>
      </c>
      <c r="X29" s="404">
        <v>0</v>
      </c>
      <c r="Y29" s="404">
        <v>0</v>
      </c>
      <c r="Z29" s="404">
        <v>0</v>
      </c>
      <c r="AA29" s="404">
        <v>0</v>
      </c>
      <c r="AB29" s="404">
        <v>0</v>
      </c>
      <c r="AC29" s="404">
        <v>0</v>
      </c>
      <c r="AD29" s="404">
        <v>0</v>
      </c>
    </row>
    <row r="30" spans="1:30" ht="22.5" customHeight="1">
      <c r="A30" s="403" t="s">
        <v>23</v>
      </c>
      <c r="B30" s="404">
        <v>0</v>
      </c>
      <c r="C30" s="404">
        <v>0</v>
      </c>
      <c r="D30" s="404">
        <v>0</v>
      </c>
      <c r="E30" s="404">
        <v>0</v>
      </c>
      <c r="F30" s="404">
        <v>0</v>
      </c>
      <c r="G30" s="404">
        <v>1055</v>
      </c>
      <c r="H30" s="404">
        <v>21</v>
      </c>
      <c r="I30" s="404">
        <v>1</v>
      </c>
      <c r="J30" s="404">
        <v>0</v>
      </c>
      <c r="K30" s="404">
        <v>1077</v>
      </c>
      <c r="L30" s="404">
        <v>5</v>
      </c>
      <c r="M30" s="404">
        <v>0</v>
      </c>
      <c r="N30" s="404">
        <v>0</v>
      </c>
      <c r="O30" s="404">
        <v>5</v>
      </c>
      <c r="P30" s="404">
        <v>2</v>
      </c>
      <c r="Q30" s="404">
        <v>1</v>
      </c>
      <c r="R30" s="404">
        <v>0</v>
      </c>
      <c r="S30" s="404">
        <v>3</v>
      </c>
      <c r="T30" s="404">
        <v>0</v>
      </c>
      <c r="U30" s="404">
        <v>0</v>
      </c>
      <c r="V30" s="404">
        <v>0</v>
      </c>
      <c r="W30" s="404">
        <v>8</v>
      </c>
      <c r="X30" s="404">
        <v>0</v>
      </c>
      <c r="Y30" s="404">
        <v>8</v>
      </c>
      <c r="Z30" s="404">
        <v>0</v>
      </c>
      <c r="AA30" s="404">
        <v>0</v>
      </c>
      <c r="AB30" s="404">
        <v>0</v>
      </c>
      <c r="AC30" s="404">
        <v>0</v>
      </c>
      <c r="AD30" s="404">
        <v>1</v>
      </c>
    </row>
    <row r="31" spans="1:30" ht="22.5" customHeight="1">
      <c r="A31" s="403" t="s">
        <v>24</v>
      </c>
      <c r="B31" s="404">
        <v>82</v>
      </c>
      <c r="C31" s="404">
        <v>1</v>
      </c>
      <c r="D31" s="404">
        <v>1</v>
      </c>
      <c r="E31" s="404">
        <v>0</v>
      </c>
      <c r="F31" s="404">
        <v>84</v>
      </c>
      <c r="G31" s="404">
        <v>1</v>
      </c>
      <c r="H31" s="404">
        <v>0</v>
      </c>
      <c r="I31" s="404">
        <v>0</v>
      </c>
      <c r="J31" s="404">
        <v>0</v>
      </c>
      <c r="K31" s="404">
        <v>1</v>
      </c>
      <c r="L31" s="404">
        <v>0</v>
      </c>
      <c r="M31" s="404">
        <v>0</v>
      </c>
      <c r="N31" s="404">
        <v>0</v>
      </c>
      <c r="O31" s="404">
        <v>0</v>
      </c>
      <c r="P31" s="404">
        <v>0</v>
      </c>
      <c r="Q31" s="404">
        <v>0</v>
      </c>
      <c r="R31" s="404">
        <v>0</v>
      </c>
      <c r="S31" s="404">
        <v>0</v>
      </c>
      <c r="T31" s="404">
        <v>0</v>
      </c>
      <c r="U31" s="404">
        <v>0</v>
      </c>
      <c r="V31" s="404">
        <v>0</v>
      </c>
      <c r="W31" s="404">
        <v>7</v>
      </c>
      <c r="X31" s="404">
        <v>2</v>
      </c>
      <c r="Y31" s="404">
        <v>9</v>
      </c>
      <c r="Z31" s="404">
        <v>0</v>
      </c>
      <c r="AA31" s="404">
        <v>0</v>
      </c>
      <c r="AB31" s="404">
        <v>0</v>
      </c>
      <c r="AC31" s="404">
        <v>0</v>
      </c>
      <c r="AD31" s="404">
        <v>0</v>
      </c>
    </row>
    <row r="32" spans="1:30" ht="22.5" customHeight="1">
      <c r="A32" s="403" t="s">
        <v>25</v>
      </c>
      <c r="B32" s="404">
        <v>0</v>
      </c>
      <c r="C32" s="404">
        <v>0</v>
      </c>
      <c r="D32" s="404">
        <v>0</v>
      </c>
      <c r="E32" s="404">
        <v>0</v>
      </c>
      <c r="F32" s="404">
        <v>0</v>
      </c>
      <c r="G32" s="404">
        <v>1005</v>
      </c>
      <c r="H32" s="404">
        <v>45</v>
      </c>
      <c r="I32" s="404">
        <v>17</v>
      </c>
      <c r="J32" s="404">
        <v>3</v>
      </c>
      <c r="K32" s="404">
        <v>1070</v>
      </c>
      <c r="L32" s="404">
        <v>9</v>
      </c>
      <c r="M32" s="404">
        <v>0</v>
      </c>
      <c r="N32" s="404">
        <v>0</v>
      </c>
      <c r="O32" s="404">
        <v>9</v>
      </c>
      <c r="P32" s="404">
        <v>0</v>
      </c>
      <c r="Q32" s="404">
        <v>0</v>
      </c>
      <c r="R32" s="404">
        <v>0</v>
      </c>
      <c r="S32" s="404">
        <v>0</v>
      </c>
      <c r="T32" s="404">
        <v>0</v>
      </c>
      <c r="U32" s="404">
        <v>0</v>
      </c>
      <c r="V32" s="404">
        <v>0</v>
      </c>
      <c r="W32" s="404">
        <v>0</v>
      </c>
      <c r="X32" s="404">
        <v>0</v>
      </c>
      <c r="Y32" s="404">
        <v>0</v>
      </c>
      <c r="Z32" s="404">
        <v>0</v>
      </c>
      <c r="AA32" s="404">
        <v>0</v>
      </c>
      <c r="AB32" s="404">
        <v>0</v>
      </c>
      <c r="AC32" s="404">
        <v>0</v>
      </c>
      <c r="AD32" s="404">
        <v>0</v>
      </c>
    </row>
    <row r="33" spans="1:30" ht="22.5" customHeight="1">
      <c r="A33" s="403" t="s">
        <v>26</v>
      </c>
      <c r="B33" s="404">
        <v>0</v>
      </c>
      <c r="C33" s="404">
        <v>0</v>
      </c>
      <c r="D33" s="404">
        <v>0</v>
      </c>
      <c r="E33" s="404">
        <v>0</v>
      </c>
      <c r="F33" s="404">
        <v>0</v>
      </c>
      <c r="G33" s="404">
        <v>3024</v>
      </c>
      <c r="H33" s="404">
        <v>26</v>
      </c>
      <c r="I33" s="404">
        <v>0</v>
      </c>
      <c r="J33" s="404">
        <v>101</v>
      </c>
      <c r="K33" s="404">
        <v>3151</v>
      </c>
      <c r="L33" s="404">
        <v>20</v>
      </c>
      <c r="M33" s="404">
        <v>0</v>
      </c>
      <c r="N33" s="404">
        <v>0</v>
      </c>
      <c r="O33" s="404">
        <v>20</v>
      </c>
      <c r="P33" s="404">
        <v>0</v>
      </c>
      <c r="Q33" s="404">
        <v>1</v>
      </c>
      <c r="R33" s="404">
        <v>1</v>
      </c>
      <c r="S33" s="404">
        <v>2</v>
      </c>
      <c r="T33" s="404">
        <v>0</v>
      </c>
      <c r="U33" s="404">
        <v>0</v>
      </c>
      <c r="V33" s="404">
        <v>0</v>
      </c>
      <c r="W33" s="404">
        <v>2</v>
      </c>
      <c r="X33" s="404">
        <v>1</v>
      </c>
      <c r="Y33" s="404">
        <v>3</v>
      </c>
      <c r="Z33" s="404">
        <v>0</v>
      </c>
      <c r="AA33" s="404">
        <v>0</v>
      </c>
      <c r="AB33" s="404">
        <v>0</v>
      </c>
      <c r="AC33" s="404">
        <v>0</v>
      </c>
      <c r="AD33" s="404">
        <v>1</v>
      </c>
    </row>
    <row r="34" spans="1:30" ht="22.5" customHeight="1">
      <c r="A34" s="403" t="s">
        <v>27</v>
      </c>
      <c r="B34" s="404">
        <v>12</v>
      </c>
      <c r="C34" s="404">
        <v>1</v>
      </c>
      <c r="D34" s="404">
        <v>0</v>
      </c>
      <c r="E34" s="404">
        <v>0</v>
      </c>
      <c r="F34" s="404">
        <v>13</v>
      </c>
      <c r="G34" s="404">
        <v>3</v>
      </c>
      <c r="H34" s="404">
        <v>0</v>
      </c>
      <c r="I34" s="404">
        <v>0</v>
      </c>
      <c r="J34" s="404">
        <v>0</v>
      </c>
      <c r="K34" s="404">
        <v>3</v>
      </c>
      <c r="L34" s="404">
        <v>9</v>
      </c>
      <c r="M34" s="404">
        <v>0</v>
      </c>
      <c r="N34" s="404">
        <v>0</v>
      </c>
      <c r="O34" s="404">
        <v>9</v>
      </c>
      <c r="P34" s="404">
        <v>0</v>
      </c>
      <c r="Q34" s="404">
        <v>0</v>
      </c>
      <c r="R34" s="404">
        <v>0</v>
      </c>
      <c r="S34" s="404">
        <v>0</v>
      </c>
      <c r="T34" s="404">
        <v>0</v>
      </c>
      <c r="U34" s="404">
        <v>0</v>
      </c>
      <c r="V34" s="404">
        <v>0</v>
      </c>
      <c r="W34" s="404">
        <v>0</v>
      </c>
      <c r="X34" s="404">
        <v>0</v>
      </c>
      <c r="Y34" s="404">
        <v>0</v>
      </c>
      <c r="Z34" s="404">
        <v>0</v>
      </c>
      <c r="AA34" s="404">
        <v>0</v>
      </c>
      <c r="AB34" s="404">
        <v>0</v>
      </c>
      <c r="AC34" s="404">
        <v>0</v>
      </c>
      <c r="AD34" s="404">
        <v>0</v>
      </c>
    </row>
    <row r="35" spans="1:30" ht="22.5" customHeight="1">
      <c r="A35" s="403" t="s">
        <v>28</v>
      </c>
      <c r="B35" s="404">
        <v>0</v>
      </c>
      <c r="C35" s="404">
        <v>0</v>
      </c>
      <c r="D35" s="404">
        <v>0</v>
      </c>
      <c r="E35" s="404">
        <v>1</v>
      </c>
      <c r="F35" s="404">
        <v>1</v>
      </c>
      <c r="G35" s="404">
        <v>2287</v>
      </c>
      <c r="H35" s="404">
        <v>81</v>
      </c>
      <c r="I35" s="404">
        <v>6</v>
      </c>
      <c r="J35" s="404">
        <v>6</v>
      </c>
      <c r="K35" s="404">
        <v>2380</v>
      </c>
      <c r="L35" s="404">
        <v>0</v>
      </c>
      <c r="M35" s="404">
        <v>0</v>
      </c>
      <c r="N35" s="404">
        <v>0</v>
      </c>
      <c r="O35" s="404">
        <v>0</v>
      </c>
      <c r="P35" s="404">
        <v>2</v>
      </c>
      <c r="Q35" s="404">
        <v>0</v>
      </c>
      <c r="R35" s="404">
        <v>1</v>
      </c>
      <c r="S35" s="404">
        <v>3</v>
      </c>
      <c r="T35" s="404">
        <v>0</v>
      </c>
      <c r="U35" s="404">
        <v>0</v>
      </c>
      <c r="V35" s="404">
        <v>0</v>
      </c>
      <c r="W35" s="404">
        <v>38</v>
      </c>
      <c r="X35" s="404">
        <v>6</v>
      </c>
      <c r="Y35" s="404">
        <v>44</v>
      </c>
      <c r="Z35" s="404">
        <v>1</v>
      </c>
      <c r="AA35" s="404">
        <v>2</v>
      </c>
      <c r="AB35" s="404">
        <v>3</v>
      </c>
      <c r="AC35" s="404">
        <v>0</v>
      </c>
      <c r="AD35" s="404">
        <v>1</v>
      </c>
    </row>
    <row r="36" spans="1:30" ht="22.5" customHeight="1">
      <c r="A36" s="403" t="s">
        <v>29</v>
      </c>
      <c r="B36" s="404">
        <v>0</v>
      </c>
      <c r="C36" s="404">
        <v>1</v>
      </c>
      <c r="D36" s="404">
        <v>0</v>
      </c>
      <c r="E36" s="404">
        <v>36</v>
      </c>
      <c r="F36" s="404">
        <v>37</v>
      </c>
      <c r="G36" s="404">
        <v>2421</v>
      </c>
      <c r="H36" s="404">
        <v>32</v>
      </c>
      <c r="I36" s="404">
        <v>7</v>
      </c>
      <c r="J36" s="404">
        <v>33</v>
      </c>
      <c r="K36" s="404">
        <v>2493</v>
      </c>
      <c r="L36" s="404">
        <v>0</v>
      </c>
      <c r="M36" s="404">
        <v>0</v>
      </c>
      <c r="N36" s="404">
        <v>0</v>
      </c>
      <c r="O36" s="404">
        <v>0</v>
      </c>
      <c r="P36" s="404">
        <v>0</v>
      </c>
      <c r="Q36" s="404">
        <v>0</v>
      </c>
      <c r="R36" s="404">
        <v>0</v>
      </c>
      <c r="S36" s="404">
        <v>0</v>
      </c>
      <c r="T36" s="404">
        <v>0</v>
      </c>
      <c r="U36" s="404">
        <v>0</v>
      </c>
      <c r="V36" s="404">
        <v>0</v>
      </c>
      <c r="W36" s="404">
        <v>3</v>
      </c>
      <c r="X36" s="404">
        <v>5</v>
      </c>
      <c r="Y36" s="404">
        <v>8</v>
      </c>
      <c r="Z36" s="404">
        <v>1</v>
      </c>
      <c r="AA36" s="404">
        <v>0</v>
      </c>
      <c r="AB36" s="404">
        <v>1</v>
      </c>
      <c r="AC36" s="404">
        <v>0</v>
      </c>
      <c r="AD36" s="404">
        <v>1</v>
      </c>
    </row>
    <row r="37" spans="1:30" ht="22.5" customHeight="1">
      <c r="A37" s="403" t="s">
        <v>30</v>
      </c>
      <c r="B37" s="404">
        <v>50</v>
      </c>
      <c r="C37" s="404">
        <v>1</v>
      </c>
      <c r="D37" s="404">
        <v>0</v>
      </c>
      <c r="E37" s="404">
        <v>0</v>
      </c>
      <c r="F37" s="404">
        <v>51</v>
      </c>
      <c r="G37" s="404">
        <v>0</v>
      </c>
      <c r="H37" s="404">
        <v>0</v>
      </c>
      <c r="I37" s="404">
        <v>0</v>
      </c>
      <c r="J37" s="404">
        <v>0</v>
      </c>
      <c r="K37" s="404">
        <v>0</v>
      </c>
      <c r="L37" s="404">
        <v>4</v>
      </c>
      <c r="M37" s="404">
        <v>0</v>
      </c>
      <c r="N37" s="404">
        <v>0</v>
      </c>
      <c r="O37" s="404">
        <v>4</v>
      </c>
      <c r="P37" s="404">
        <v>0</v>
      </c>
      <c r="Q37" s="404">
        <v>0</v>
      </c>
      <c r="R37" s="404">
        <v>0</v>
      </c>
      <c r="S37" s="404">
        <v>0</v>
      </c>
      <c r="T37" s="404">
        <v>0</v>
      </c>
      <c r="U37" s="404">
        <v>0</v>
      </c>
      <c r="V37" s="404">
        <v>0</v>
      </c>
      <c r="W37" s="404">
        <v>0</v>
      </c>
      <c r="X37" s="404">
        <v>0</v>
      </c>
      <c r="Y37" s="404">
        <v>0</v>
      </c>
      <c r="Z37" s="404">
        <v>0</v>
      </c>
      <c r="AA37" s="404">
        <v>0</v>
      </c>
      <c r="AB37" s="404">
        <v>0</v>
      </c>
      <c r="AC37" s="404">
        <v>0</v>
      </c>
      <c r="AD37" s="404">
        <v>0</v>
      </c>
    </row>
    <row r="38" spans="1:30" ht="22.5" customHeight="1">
      <c r="A38" s="403" t="s">
        <v>31</v>
      </c>
      <c r="B38" s="404">
        <v>4</v>
      </c>
      <c r="C38" s="404">
        <v>15</v>
      </c>
      <c r="D38" s="404">
        <v>2</v>
      </c>
      <c r="E38" s="404">
        <v>8</v>
      </c>
      <c r="F38" s="404">
        <v>29</v>
      </c>
      <c r="G38" s="404">
        <v>6442</v>
      </c>
      <c r="H38" s="404">
        <v>30</v>
      </c>
      <c r="I38" s="404">
        <v>1</v>
      </c>
      <c r="J38" s="404">
        <v>65</v>
      </c>
      <c r="K38" s="404">
        <v>6538</v>
      </c>
      <c r="L38" s="404">
        <v>17</v>
      </c>
      <c r="M38" s="404">
        <v>3</v>
      </c>
      <c r="N38" s="404">
        <v>1</v>
      </c>
      <c r="O38" s="404">
        <v>21</v>
      </c>
      <c r="P38" s="404">
        <v>1</v>
      </c>
      <c r="Q38" s="404">
        <v>2</v>
      </c>
      <c r="R38" s="404">
        <v>2</v>
      </c>
      <c r="S38" s="404">
        <v>5</v>
      </c>
      <c r="T38" s="404">
        <v>18</v>
      </c>
      <c r="U38" s="404">
        <v>0</v>
      </c>
      <c r="V38" s="404">
        <v>18</v>
      </c>
      <c r="W38" s="404">
        <v>0</v>
      </c>
      <c r="X38" s="404">
        <v>4</v>
      </c>
      <c r="Y38" s="404">
        <v>4</v>
      </c>
      <c r="Z38" s="404">
        <v>3</v>
      </c>
      <c r="AA38" s="404">
        <v>0</v>
      </c>
      <c r="AB38" s="404">
        <v>3</v>
      </c>
      <c r="AC38" s="404">
        <v>0</v>
      </c>
      <c r="AD38" s="404">
        <v>1</v>
      </c>
    </row>
    <row r="39" spans="1:30" ht="22.5" customHeight="1">
      <c r="A39" s="403" t="s">
        <v>32</v>
      </c>
      <c r="B39" s="404">
        <v>188</v>
      </c>
      <c r="C39" s="404">
        <v>0</v>
      </c>
      <c r="D39" s="404">
        <v>0</v>
      </c>
      <c r="E39" s="404">
        <v>1</v>
      </c>
      <c r="F39" s="404">
        <v>189</v>
      </c>
      <c r="G39" s="404">
        <v>236</v>
      </c>
      <c r="H39" s="404">
        <v>15</v>
      </c>
      <c r="I39" s="404">
        <v>2</v>
      </c>
      <c r="J39" s="404">
        <v>10</v>
      </c>
      <c r="K39" s="404">
        <v>263</v>
      </c>
      <c r="L39" s="404">
        <v>4</v>
      </c>
      <c r="M39" s="404">
        <v>0</v>
      </c>
      <c r="N39" s="404">
        <v>0</v>
      </c>
      <c r="O39" s="404">
        <v>4</v>
      </c>
      <c r="P39" s="404">
        <v>0</v>
      </c>
      <c r="Q39" s="404">
        <v>0</v>
      </c>
      <c r="R39" s="404">
        <v>4</v>
      </c>
      <c r="S39" s="404">
        <v>4</v>
      </c>
      <c r="T39" s="404">
        <v>0</v>
      </c>
      <c r="U39" s="404">
        <v>0</v>
      </c>
      <c r="V39" s="404">
        <v>0</v>
      </c>
      <c r="W39" s="404">
        <v>0</v>
      </c>
      <c r="X39" s="404">
        <v>0</v>
      </c>
      <c r="Y39" s="404">
        <v>0</v>
      </c>
      <c r="Z39" s="404">
        <v>0</v>
      </c>
      <c r="AA39" s="404">
        <v>0</v>
      </c>
      <c r="AB39" s="404">
        <v>0</v>
      </c>
      <c r="AC39" s="404">
        <v>0</v>
      </c>
      <c r="AD39" s="404">
        <v>0</v>
      </c>
    </row>
    <row r="40" spans="1:30" ht="22.5" customHeight="1">
      <c r="A40" s="403" t="s">
        <v>33</v>
      </c>
      <c r="B40" s="404">
        <v>0</v>
      </c>
      <c r="C40" s="404">
        <v>1</v>
      </c>
      <c r="D40" s="404">
        <v>1</v>
      </c>
      <c r="E40" s="404">
        <v>0</v>
      </c>
      <c r="F40" s="404">
        <v>2</v>
      </c>
      <c r="G40" s="404">
        <v>1036</v>
      </c>
      <c r="H40" s="404">
        <v>45</v>
      </c>
      <c r="I40" s="404">
        <v>2</v>
      </c>
      <c r="J40" s="404">
        <v>16</v>
      </c>
      <c r="K40" s="404">
        <v>1099</v>
      </c>
      <c r="L40" s="404">
        <v>0</v>
      </c>
      <c r="M40" s="404">
        <v>0</v>
      </c>
      <c r="N40" s="404">
        <v>0</v>
      </c>
      <c r="O40" s="404">
        <v>0</v>
      </c>
      <c r="P40" s="404">
        <v>2</v>
      </c>
      <c r="Q40" s="404">
        <v>1</v>
      </c>
      <c r="R40" s="404">
        <v>1</v>
      </c>
      <c r="S40" s="404">
        <v>4</v>
      </c>
      <c r="T40" s="404">
        <v>0</v>
      </c>
      <c r="U40" s="404">
        <v>0</v>
      </c>
      <c r="V40" s="404">
        <v>0</v>
      </c>
      <c r="W40" s="404">
        <v>0</v>
      </c>
      <c r="X40" s="404">
        <v>2</v>
      </c>
      <c r="Y40" s="404">
        <v>2</v>
      </c>
      <c r="Z40" s="404">
        <v>0</v>
      </c>
      <c r="AA40" s="404">
        <v>0</v>
      </c>
      <c r="AB40" s="404">
        <v>0</v>
      </c>
      <c r="AC40" s="404">
        <v>0</v>
      </c>
      <c r="AD40" s="404">
        <v>1</v>
      </c>
    </row>
    <row r="41" spans="1:30" s="35" customFormat="1" ht="22.5" customHeight="1">
      <c r="A41" s="211" t="s">
        <v>38</v>
      </c>
      <c r="B41" s="405">
        <v>937</v>
      </c>
      <c r="C41" s="405">
        <v>37</v>
      </c>
      <c r="D41" s="405">
        <v>11</v>
      </c>
      <c r="E41" s="405">
        <v>72</v>
      </c>
      <c r="F41" s="405">
        <v>1057</v>
      </c>
      <c r="G41" s="405">
        <v>37076</v>
      </c>
      <c r="H41" s="405">
        <v>1021</v>
      </c>
      <c r="I41" s="405">
        <v>168</v>
      </c>
      <c r="J41" s="405">
        <v>1482</v>
      </c>
      <c r="K41" s="405">
        <v>39747</v>
      </c>
      <c r="L41" s="405">
        <v>196</v>
      </c>
      <c r="M41" s="405">
        <v>8</v>
      </c>
      <c r="N41" s="405">
        <v>11</v>
      </c>
      <c r="O41" s="405">
        <v>215</v>
      </c>
      <c r="P41" s="405">
        <v>11</v>
      </c>
      <c r="Q41" s="405">
        <v>16</v>
      </c>
      <c r="R41" s="405">
        <v>20</v>
      </c>
      <c r="S41" s="405">
        <v>47</v>
      </c>
      <c r="T41" s="405">
        <v>25</v>
      </c>
      <c r="U41" s="405">
        <v>2</v>
      </c>
      <c r="V41" s="405">
        <v>27</v>
      </c>
      <c r="W41" s="405">
        <v>220</v>
      </c>
      <c r="X41" s="405">
        <v>43</v>
      </c>
      <c r="Y41" s="405">
        <v>263</v>
      </c>
      <c r="Z41" s="405">
        <v>8</v>
      </c>
      <c r="AA41" s="405">
        <v>2</v>
      </c>
      <c r="AB41" s="405">
        <v>10</v>
      </c>
      <c r="AC41" s="405">
        <v>4</v>
      </c>
      <c r="AD41" s="405">
        <v>15</v>
      </c>
    </row>
  </sheetData>
  <mergeCells count="15">
    <mergeCell ref="Y2:Y3"/>
    <mergeCell ref="Z2:AA2"/>
    <mergeCell ref="AB2:AB3"/>
    <mergeCell ref="O2:O3"/>
    <mergeCell ref="P2:R2"/>
    <mergeCell ref="S2:S3"/>
    <mergeCell ref="T2:U2"/>
    <mergeCell ref="V2:V3"/>
    <mergeCell ref="W2:X2"/>
    <mergeCell ref="L2:N2"/>
    <mergeCell ref="A2:A3"/>
    <mergeCell ref="B2:E2"/>
    <mergeCell ref="F2:F3"/>
    <mergeCell ref="G2:J2"/>
    <mergeCell ref="K2:K3"/>
  </mergeCells>
  <pageMargins left="0.59055118110236204" right="0.23622047244094499" top="0.55118110236220497" bottom="0.59055118110236204" header="0.31496062992126" footer="0.31496062992126"/>
  <pageSetup paperSize="9" scale="75" firstPageNumber="108" orientation="portrait" useFirstPageNumber="1" horizontalDpi="4294967294" verticalDpi="4294967294" r:id="rId1"/>
  <headerFooter>
    <oddFooter>&amp;L&amp;"Arial,Italic"&amp;9AISHE 2015-16&amp;CT-&amp;P</oddFooter>
  </headerFooter>
  <colBreaks count="2" manualBreakCount="2">
    <brk id="11" max="40" man="1"/>
    <brk id="22" max="40" man="1"/>
  </colBreaks>
</worksheet>
</file>

<file path=xl/worksheets/sheet41.xml><?xml version="1.0" encoding="utf-8"?>
<worksheet xmlns="http://schemas.openxmlformats.org/spreadsheetml/2006/main" xmlns:r="http://schemas.openxmlformats.org/officeDocument/2006/relationships">
  <sheetPr codeName="Sheet41">
    <tabColor rgb="FF92D050"/>
  </sheetPr>
  <dimension ref="A1:K41"/>
  <sheetViews>
    <sheetView view="pageBreakPreview" zoomScaleSheetLayoutView="100" workbookViewId="0">
      <selection activeCell="L1" sqref="L1:O1048576"/>
    </sheetView>
  </sheetViews>
  <sheetFormatPr defaultRowHeight="15"/>
  <cols>
    <col min="1" max="1" width="5.42578125" style="279" customWidth="1"/>
    <col min="2" max="2" width="19.5703125" style="279" customWidth="1"/>
    <col min="3" max="11" width="9.7109375" style="279" customWidth="1"/>
    <col min="12" max="16384" width="9.140625" style="279"/>
  </cols>
  <sheetData>
    <row r="1" spans="1:11" ht="24" customHeight="1">
      <c r="A1" s="738" t="s">
        <v>734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</row>
    <row r="2" spans="1:11" s="272" customFormat="1" ht="19.5" customHeight="1">
      <c r="A2" s="740" t="s">
        <v>71</v>
      </c>
      <c r="B2" s="740" t="s">
        <v>72</v>
      </c>
      <c r="C2" s="742" t="s">
        <v>510</v>
      </c>
      <c r="D2" s="742"/>
      <c r="E2" s="742"/>
      <c r="F2" s="742" t="s">
        <v>461</v>
      </c>
      <c r="G2" s="742"/>
      <c r="H2" s="742"/>
      <c r="I2" s="742" t="s">
        <v>462</v>
      </c>
      <c r="J2" s="742"/>
      <c r="K2" s="742"/>
    </row>
    <row r="3" spans="1:11" s="272" customFormat="1" ht="19.5" customHeight="1">
      <c r="A3" s="741"/>
      <c r="B3" s="741"/>
      <c r="C3" s="377" t="s">
        <v>511</v>
      </c>
      <c r="D3" s="377" t="s">
        <v>512</v>
      </c>
      <c r="E3" s="377" t="s">
        <v>513</v>
      </c>
      <c r="F3" s="377" t="s">
        <v>511</v>
      </c>
      <c r="G3" s="377" t="s">
        <v>512</v>
      </c>
      <c r="H3" s="377" t="s">
        <v>513</v>
      </c>
      <c r="I3" s="377" t="s">
        <v>511</v>
      </c>
      <c r="J3" s="377" t="s">
        <v>512</v>
      </c>
      <c r="K3" s="377" t="s">
        <v>513</v>
      </c>
    </row>
    <row r="4" spans="1:11" s="331" customFormat="1" ht="12">
      <c r="A4" s="330">
        <v>1</v>
      </c>
      <c r="B4" s="330">
        <v>2</v>
      </c>
      <c r="C4" s="330">
        <v>3</v>
      </c>
      <c r="D4" s="330">
        <v>4</v>
      </c>
      <c r="E4" s="330">
        <v>5</v>
      </c>
      <c r="F4" s="330">
        <v>6</v>
      </c>
      <c r="G4" s="330">
        <v>7</v>
      </c>
      <c r="H4" s="330">
        <v>8</v>
      </c>
      <c r="I4" s="330">
        <v>9</v>
      </c>
      <c r="J4" s="330">
        <v>10</v>
      </c>
      <c r="K4" s="330">
        <v>11</v>
      </c>
    </row>
    <row r="5" spans="1:11" ht="30">
      <c r="A5" s="332">
        <v>1</v>
      </c>
      <c r="B5" s="333" t="s">
        <v>0</v>
      </c>
      <c r="C5" s="111">
        <v>23954</v>
      </c>
      <c r="D5" s="111">
        <v>22955</v>
      </c>
      <c r="E5" s="111">
        <v>46909</v>
      </c>
      <c r="F5" s="111">
        <v>0</v>
      </c>
      <c r="G5" s="111">
        <v>0</v>
      </c>
      <c r="H5" s="111">
        <v>0</v>
      </c>
      <c r="I5" s="111">
        <v>1681</v>
      </c>
      <c r="J5" s="111">
        <v>1672</v>
      </c>
      <c r="K5" s="334">
        <v>3353</v>
      </c>
    </row>
    <row r="6" spans="1:11" ht="22.5" customHeight="1">
      <c r="A6" s="332">
        <v>2</v>
      </c>
      <c r="B6" s="333" t="s">
        <v>1</v>
      </c>
      <c r="C6" s="111">
        <v>2791849</v>
      </c>
      <c r="D6" s="111">
        <v>2810090</v>
      </c>
      <c r="E6" s="111">
        <v>5601939</v>
      </c>
      <c r="F6" s="111">
        <v>511741</v>
      </c>
      <c r="G6" s="111">
        <v>524812</v>
      </c>
      <c r="H6" s="111">
        <v>1036553</v>
      </c>
      <c r="I6" s="111">
        <v>143688</v>
      </c>
      <c r="J6" s="111">
        <v>162957</v>
      </c>
      <c r="K6" s="334">
        <v>306645</v>
      </c>
    </row>
    <row r="7" spans="1:11" ht="22.5" customHeight="1">
      <c r="A7" s="332">
        <v>3</v>
      </c>
      <c r="B7" s="333" t="s">
        <v>2</v>
      </c>
      <c r="C7" s="111">
        <v>81086</v>
      </c>
      <c r="D7" s="111">
        <v>80954</v>
      </c>
      <c r="E7" s="111">
        <v>162040</v>
      </c>
      <c r="F7" s="111">
        <v>0</v>
      </c>
      <c r="G7" s="111">
        <v>0</v>
      </c>
      <c r="H7" s="111">
        <v>0</v>
      </c>
      <c r="I7" s="111">
        <v>52285</v>
      </c>
      <c r="J7" s="111">
        <v>58259</v>
      </c>
      <c r="K7" s="334">
        <v>110544</v>
      </c>
    </row>
    <row r="8" spans="1:11" ht="22.5" customHeight="1">
      <c r="A8" s="332">
        <v>4</v>
      </c>
      <c r="B8" s="333" t="s">
        <v>3</v>
      </c>
      <c r="C8" s="111">
        <v>1802398</v>
      </c>
      <c r="D8" s="111">
        <v>1894546</v>
      </c>
      <c r="E8" s="111">
        <v>3696944</v>
      </c>
      <c r="F8" s="111">
        <v>140870</v>
      </c>
      <c r="G8" s="111">
        <v>138220</v>
      </c>
      <c r="H8" s="111">
        <v>279090</v>
      </c>
      <c r="I8" s="111">
        <v>220146</v>
      </c>
      <c r="J8" s="111">
        <v>243993</v>
      </c>
      <c r="K8" s="334">
        <v>464139</v>
      </c>
    </row>
    <row r="9" spans="1:11" ht="22.5" customHeight="1">
      <c r="A9" s="332">
        <v>5</v>
      </c>
      <c r="B9" s="333" t="s">
        <v>4</v>
      </c>
      <c r="C9" s="111">
        <v>5871607</v>
      </c>
      <c r="D9" s="111">
        <v>5330847</v>
      </c>
      <c r="E9" s="111">
        <v>11202454</v>
      </c>
      <c r="F9" s="111">
        <v>849328</v>
      </c>
      <c r="G9" s="111">
        <v>834579</v>
      </c>
      <c r="H9" s="111">
        <v>1683907</v>
      </c>
      <c r="I9" s="111">
        <v>69558</v>
      </c>
      <c r="J9" s="111">
        <v>67993</v>
      </c>
      <c r="K9" s="334">
        <v>137551</v>
      </c>
    </row>
    <row r="10" spans="1:11" ht="22.5" customHeight="1">
      <c r="A10" s="332">
        <v>6</v>
      </c>
      <c r="B10" s="333" t="s">
        <v>5</v>
      </c>
      <c r="C10" s="111">
        <v>101416</v>
      </c>
      <c r="D10" s="111">
        <v>72218</v>
      </c>
      <c r="E10" s="111">
        <v>173634</v>
      </c>
      <c r="F10" s="111">
        <v>18669</v>
      </c>
      <c r="G10" s="111">
        <v>14934</v>
      </c>
      <c r="H10" s="111">
        <v>33603</v>
      </c>
      <c r="I10" s="111">
        <v>0</v>
      </c>
      <c r="J10" s="111">
        <v>0</v>
      </c>
      <c r="K10" s="334">
        <v>0</v>
      </c>
    </row>
    <row r="11" spans="1:11" ht="22.5" customHeight="1">
      <c r="A11" s="332">
        <v>7</v>
      </c>
      <c r="B11" s="333" t="s">
        <v>6</v>
      </c>
      <c r="C11" s="111">
        <v>1537485</v>
      </c>
      <c r="D11" s="111">
        <v>1547143</v>
      </c>
      <c r="E11" s="111">
        <v>3084628</v>
      </c>
      <c r="F11" s="111">
        <v>206599</v>
      </c>
      <c r="G11" s="111">
        <v>204700</v>
      </c>
      <c r="H11" s="111">
        <v>411299</v>
      </c>
      <c r="I11" s="111">
        <v>441739</v>
      </c>
      <c r="J11" s="111">
        <v>472762</v>
      </c>
      <c r="K11" s="334">
        <v>914501</v>
      </c>
    </row>
    <row r="12" spans="1:11" ht="22.5" customHeight="1">
      <c r="A12" s="332">
        <v>8</v>
      </c>
      <c r="B12" s="333" t="s">
        <v>7</v>
      </c>
      <c r="C12" s="111">
        <v>37280</v>
      </c>
      <c r="D12" s="111">
        <v>22567</v>
      </c>
      <c r="E12" s="111">
        <v>59847</v>
      </c>
      <c r="F12" s="111">
        <v>550</v>
      </c>
      <c r="G12" s="111">
        <v>414</v>
      </c>
      <c r="H12" s="111">
        <v>964</v>
      </c>
      <c r="I12" s="111">
        <v>11944</v>
      </c>
      <c r="J12" s="111">
        <v>13227</v>
      </c>
      <c r="K12" s="334">
        <v>25171</v>
      </c>
    </row>
    <row r="13" spans="1:11" ht="22.5" customHeight="1">
      <c r="A13" s="332">
        <v>9</v>
      </c>
      <c r="B13" s="333" t="s">
        <v>68</v>
      </c>
      <c r="C13" s="111">
        <v>40975</v>
      </c>
      <c r="D13" s="111">
        <v>13455</v>
      </c>
      <c r="E13" s="111">
        <v>54430</v>
      </c>
      <c r="F13" s="111">
        <v>510</v>
      </c>
      <c r="G13" s="111">
        <v>401</v>
      </c>
      <c r="H13" s="111">
        <v>911</v>
      </c>
      <c r="I13" s="111">
        <v>1237</v>
      </c>
      <c r="J13" s="111">
        <v>1135</v>
      </c>
      <c r="K13" s="334">
        <v>2372</v>
      </c>
    </row>
    <row r="14" spans="1:11" ht="22.5" customHeight="1">
      <c r="A14" s="332">
        <v>10</v>
      </c>
      <c r="B14" s="333" t="s">
        <v>8</v>
      </c>
      <c r="C14" s="111">
        <v>1225135</v>
      </c>
      <c r="D14" s="111">
        <v>1012344</v>
      </c>
      <c r="E14" s="111">
        <v>2237479</v>
      </c>
      <c r="F14" s="111">
        <v>224422</v>
      </c>
      <c r="G14" s="111">
        <v>194341</v>
      </c>
      <c r="H14" s="111">
        <v>418763</v>
      </c>
      <c r="I14" s="111">
        <v>0</v>
      </c>
      <c r="J14" s="111">
        <v>0</v>
      </c>
      <c r="K14" s="334">
        <v>0</v>
      </c>
    </row>
    <row r="15" spans="1:11" ht="22.5" customHeight="1">
      <c r="A15" s="332">
        <v>11</v>
      </c>
      <c r="B15" s="333" t="s">
        <v>9</v>
      </c>
      <c r="C15" s="111">
        <v>94332</v>
      </c>
      <c r="D15" s="111">
        <v>76728</v>
      </c>
      <c r="E15" s="111">
        <v>171060</v>
      </c>
      <c r="F15" s="111">
        <v>1738</v>
      </c>
      <c r="G15" s="111">
        <v>1604</v>
      </c>
      <c r="H15" s="111">
        <v>3342</v>
      </c>
      <c r="I15" s="111">
        <v>8519</v>
      </c>
      <c r="J15" s="111">
        <v>8001</v>
      </c>
      <c r="K15" s="334">
        <v>16520</v>
      </c>
    </row>
    <row r="16" spans="1:11" ht="22.5" customHeight="1">
      <c r="A16" s="332">
        <v>12</v>
      </c>
      <c r="B16" s="333" t="s">
        <v>10</v>
      </c>
      <c r="C16" s="111">
        <v>3784683</v>
      </c>
      <c r="D16" s="111">
        <v>3400557</v>
      </c>
      <c r="E16" s="111">
        <v>7185240</v>
      </c>
      <c r="F16" s="111">
        <v>267880</v>
      </c>
      <c r="G16" s="111">
        <v>242071</v>
      </c>
      <c r="H16" s="111">
        <v>509951</v>
      </c>
      <c r="I16" s="111">
        <v>482758</v>
      </c>
      <c r="J16" s="111">
        <v>479776</v>
      </c>
      <c r="K16" s="334">
        <v>962534</v>
      </c>
    </row>
    <row r="17" spans="1:11" ht="22.5" customHeight="1">
      <c r="A17" s="332">
        <v>13</v>
      </c>
      <c r="B17" s="333" t="s">
        <v>11</v>
      </c>
      <c r="C17" s="111">
        <v>1730100</v>
      </c>
      <c r="D17" s="111">
        <v>1455359</v>
      </c>
      <c r="E17" s="111">
        <v>3185459</v>
      </c>
      <c r="F17" s="111">
        <v>368209</v>
      </c>
      <c r="G17" s="111">
        <v>306640</v>
      </c>
      <c r="H17" s="111">
        <v>674849</v>
      </c>
      <c r="I17" s="111">
        <v>0</v>
      </c>
      <c r="J17" s="111">
        <v>0</v>
      </c>
      <c r="K17" s="334">
        <v>0</v>
      </c>
    </row>
    <row r="18" spans="1:11" ht="22.5" customHeight="1">
      <c r="A18" s="332">
        <v>14</v>
      </c>
      <c r="B18" s="333" t="s">
        <v>12</v>
      </c>
      <c r="C18" s="111">
        <v>384477</v>
      </c>
      <c r="D18" s="111">
        <v>360162</v>
      </c>
      <c r="E18" s="111">
        <v>744639</v>
      </c>
      <c r="F18" s="111">
        <v>99059</v>
      </c>
      <c r="G18" s="111">
        <v>95083</v>
      </c>
      <c r="H18" s="111">
        <v>194142</v>
      </c>
      <c r="I18" s="111">
        <v>21772</v>
      </c>
      <c r="J18" s="111">
        <v>21748</v>
      </c>
      <c r="K18" s="334">
        <v>43520</v>
      </c>
    </row>
    <row r="19" spans="1:11" ht="22.5" customHeight="1">
      <c r="A19" s="332">
        <v>15</v>
      </c>
      <c r="B19" s="333" t="s">
        <v>13</v>
      </c>
      <c r="C19" s="111">
        <v>692574</v>
      </c>
      <c r="D19" s="111">
        <v>648283</v>
      </c>
      <c r="E19" s="111">
        <v>1340857</v>
      </c>
      <c r="F19" s="111">
        <v>55365</v>
      </c>
      <c r="G19" s="111">
        <v>51484</v>
      </c>
      <c r="H19" s="111">
        <v>106849</v>
      </c>
      <c r="I19" s="111">
        <v>75925</v>
      </c>
      <c r="J19" s="111">
        <v>72208</v>
      </c>
      <c r="K19" s="334">
        <v>148133</v>
      </c>
    </row>
    <row r="20" spans="1:11" ht="22.5" customHeight="1">
      <c r="A20" s="332">
        <v>16</v>
      </c>
      <c r="B20" s="333" t="s">
        <v>14</v>
      </c>
      <c r="C20" s="111">
        <v>1900621</v>
      </c>
      <c r="D20" s="111">
        <v>1850748</v>
      </c>
      <c r="E20" s="111">
        <v>3751369</v>
      </c>
      <c r="F20" s="111">
        <v>226956</v>
      </c>
      <c r="G20" s="111">
        <v>218488</v>
      </c>
      <c r="H20" s="111">
        <v>445444</v>
      </c>
      <c r="I20" s="111">
        <v>460447</v>
      </c>
      <c r="J20" s="111">
        <v>502424</v>
      </c>
      <c r="K20" s="334">
        <v>962871</v>
      </c>
    </row>
    <row r="21" spans="1:11" ht="22.5" customHeight="1">
      <c r="A21" s="332">
        <v>17</v>
      </c>
      <c r="B21" s="333" t="s">
        <v>15</v>
      </c>
      <c r="C21" s="111">
        <v>3648803</v>
      </c>
      <c r="D21" s="111">
        <v>3473237</v>
      </c>
      <c r="E21" s="111">
        <v>7122040</v>
      </c>
      <c r="F21" s="111">
        <v>646799</v>
      </c>
      <c r="G21" s="111">
        <v>632064</v>
      </c>
      <c r="H21" s="111">
        <v>1278863</v>
      </c>
      <c r="I21" s="111">
        <v>263081</v>
      </c>
      <c r="J21" s="111">
        <v>252932</v>
      </c>
      <c r="K21" s="334">
        <v>516013</v>
      </c>
    </row>
    <row r="22" spans="1:11" ht="22.5" customHeight="1">
      <c r="A22" s="332">
        <v>18</v>
      </c>
      <c r="B22" s="333" t="s">
        <v>16</v>
      </c>
      <c r="C22" s="111">
        <v>1525261</v>
      </c>
      <c r="D22" s="111">
        <v>1526046</v>
      </c>
      <c r="E22" s="111">
        <v>3051307</v>
      </c>
      <c r="F22" s="111">
        <v>138261</v>
      </c>
      <c r="G22" s="111">
        <v>138045</v>
      </c>
      <c r="H22" s="111">
        <v>276306</v>
      </c>
      <c r="I22" s="111">
        <v>23176</v>
      </c>
      <c r="J22" s="111">
        <v>24611</v>
      </c>
      <c r="K22" s="334">
        <v>47787</v>
      </c>
    </row>
    <row r="23" spans="1:11" ht="22.5" customHeight="1">
      <c r="A23" s="332">
        <v>19</v>
      </c>
      <c r="B23" s="333" t="s">
        <v>69</v>
      </c>
      <c r="C23" s="111">
        <v>3651</v>
      </c>
      <c r="D23" s="111">
        <v>3450</v>
      </c>
      <c r="E23" s="111">
        <v>7101</v>
      </c>
      <c r="F23" s="111">
        <v>0</v>
      </c>
      <c r="G23" s="111">
        <v>0</v>
      </c>
      <c r="H23" s="111">
        <v>0</v>
      </c>
      <c r="I23" s="111">
        <v>3317</v>
      </c>
      <c r="J23" s="111">
        <v>3384</v>
      </c>
      <c r="K23" s="334">
        <v>6701</v>
      </c>
    </row>
    <row r="24" spans="1:11" ht="22.5" customHeight="1">
      <c r="A24" s="332">
        <v>20</v>
      </c>
      <c r="B24" s="333" t="s">
        <v>17</v>
      </c>
      <c r="C24" s="111">
        <v>4649525</v>
      </c>
      <c r="D24" s="111">
        <v>4138136</v>
      </c>
      <c r="E24" s="111">
        <v>8787661</v>
      </c>
      <c r="F24" s="111">
        <v>762218</v>
      </c>
      <c r="G24" s="111">
        <v>649236</v>
      </c>
      <c r="H24" s="111">
        <v>1411454</v>
      </c>
      <c r="I24" s="111">
        <v>850986</v>
      </c>
      <c r="J24" s="111">
        <v>863562</v>
      </c>
      <c r="K24" s="334">
        <v>1714548</v>
      </c>
    </row>
    <row r="25" spans="1:11" ht="22.5" customHeight="1">
      <c r="A25" s="332">
        <v>21</v>
      </c>
      <c r="B25" s="333" t="s">
        <v>18</v>
      </c>
      <c r="C25" s="111">
        <v>7035512</v>
      </c>
      <c r="D25" s="111">
        <v>6305485</v>
      </c>
      <c r="E25" s="111">
        <v>13340997</v>
      </c>
      <c r="F25" s="111">
        <v>857187</v>
      </c>
      <c r="G25" s="111">
        <v>793843</v>
      </c>
      <c r="H25" s="111">
        <v>1651030</v>
      </c>
      <c r="I25" s="111">
        <v>613343</v>
      </c>
      <c r="J25" s="111">
        <v>616886</v>
      </c>
      <c r="K25" s="334">
        <v>1230229</v>
      </c>
    </row>
    <row r="26" spans="1:11" ht="22.5" customHeight="1">
      <c r="A26" s="332">
        <v>22</v>
      </c>
      <c r="B26" s="333" t="s">
        <v>19</v>
      </c>
      <c r="C26" s="111">
        <v>142922</v>
      </c>
      <c r="D26" s="111">
        <v>147809</v>
      </c>
      <c r="E26" s="111">
        <v>290731</v>
      </c>
      <c r="F26" s="111">
        <v>4945</v>
      </c>
      <c r="G26" s="111">
        <v>5030</v>
      </c>
      <c r="H26" s="111">
        <v>9975</v>
      </c>
      <c r="I26" s="111">
        <v>77609</v>
      </c>
      <c r="J26" s="111">
        <v>77509</v>
      </c>
      <c r="K26" s="334">
        <v>155118</v>
      </c>
    </row>
    <row r="27" spans="1:11" ht="22.5" customHeight="1">
      <c r="A27" s="332">
        <v>23</v>
      </c>
      <c r="B27" s="333" t="s">
        <v>20</v>
      </c>
      <c r="C27" s="111">
        <v>169519</v>
      </c>
      <c r="D27" s="111">
        <v>174814</v>
      </c>
      <c r="E27" s="111">
        <v>344333</v>
      </c>
      <c r="F27" s="111">
        <v>1142</v>
      </c>
      <c r="G27" s="111">
        <v>1018</v>
      </c>
      <c r="H27" s="111">
        <v>2160</v>
      </c>
      <c r="I27" s="111">
        <v>143504</v>
      </c>
      <c r="J27" s="111">
        <v>152239</v>
      </c>
      <c r="K27" s="334">
        <v>295743</v>
      </c>
    </row>
    <row r="28" spans="1:11" ht="22.5" customHeight="1">
      <c r="A28" s="332">
        <v>24</v>
      </c>
      <c r="B28" s="333" t="s">
        <v>21</v>
      </c>
      <c r="C28" s="111">
        <v>64871</v>
      </c>
      <c r="D28" s="111">
        <v>65681</v>
      </c>
      <c r="E28" s="111">
        <v>130552</v>
      </c>
      <c r="F28" s="111">
        <v>108</v>
      </c>
      <c r="G28" s="111">
        <v>61</v>
      </c>
      <c r="H28" s="111">
        <v>169</v>
      </c>
      <c r="I28" s="111">
        <v>60331</v>
      </c>
      <c r="J28" s="111">
        <v>62815</v>
      </c>
      <c r="K28" s="334">
        <v>123146</v>
      </c>
    </row>
    <row r="29" spans="1:11" ht="22.5" customHeight="1">
      <c r="A29" s="332">
        <v>25</v>
      </c>
      <c r="B29" s="333" t="s">
        <v>22</v>
      </c>
      <c r="C29" s="111">
        <v>125989</v>
      </c>
      <c r="D29" s="111">
        <v>121576</v>
      </c>
      <c r="E29" s="111">
        <v>247565</v>
      </c>
      <c r="F29" s="111">
        <v>0</v>
      </c>
      <c r="G29" s="111">
        <v>0</v>
      </c>
      <c r="H29" s="111">
        <v>0</v>
      </c>
      <c r="I29" s="111">
        <v>107516</v>
      </c>
      <c r="J29" s="111">
        <v>108196</v>
      </c>
      <c r="K29" s="334">
        <v>215712</v>
      </c>
    </row>
    <row r="30" spans="1:11" ht="22.5" customHeight="1">
      <c r="A30" s="332">
        <v>26</v>
      </c>
      <c r="B30" s="333" t="s">
        <v>23</v>
      </c>
      <c r="C30" s="111">
        <v>2321764</v>
      </c>
      <c r="D30" s="111">
        <v>2333809</v>
      </c>
      <c r="E30" s="111">
        <v>4655573</v>
      </c>
      <c r="F30" s="111">
        <v>408561</v>
      </c>
      <c r="G30" s="111">
        <v>411477</v>
      </c>
      <c r="H30" s="111">
        <v>820038</v>
      </c>
      <c r="I30" s="111">
        <v>482058</v>
      </c>
      <c r="J30" s="111">
        <v>528353</v>
      </c>
      <c r="K30" s="334">
        <v>1010411</v>
      </c>
    </row>
    <row r="31" spans="1:11" ht="22.5" customHeight="1">
      <c r="A31" s="332">
        <v>27</v>
      </c>
      <c r="B31" s="333" t="s">
        <v>24</v>
      </c>
      <c r="C31" s="111">
        <v>76963</v>
      </c>
      <c r="D31" s="111">
        <v>74561</v>
      </c>
      <c r="E31" s="111">
        <v>151524</v>
      </c>
      <c r="F31" s="111">
        <v>13414</v>
      </c>
      <c r="G31" s="111">
        <v>13139</v>
      </c>
      <c r="H31" s="111">
        <v>26553</v>
      </c>
      <c r="I31" s="111">
        <v>0</v>
      </c>
      <c r="J31" s="111">
        <v>0</v>
      </c>
      <c r="K31" s="334">
        <v>0</v>
      </c>
    </row>
    <row r="32" spans="1:11" ht="22.5" customHeight="1">
      <c r="A32" s="332">
        <v>28</v>
      </c>
      <c r="B32" s="333" t="s">
        <v>25</v>
      </c>
      <c r="C32" s="111">
        <v>1772109</v>
      </c>
      <c r="D32" s="111">
        <v>1475894</v>
      </c>
      <c r="E32" s="111">
        <v>3248003</v>
      </c>
      <c r="F32" s="111">
        <v>588868</v>
      </c>
      <c r="G32" s="111">
        <v>500556</v>
      </c>
      <c r="H32" s="111">
        <v>1089424</v>
      </c>
      <c r="I32" s="111">
        <v>0</v>
      </c>
      <c r="J32" s="111">
        <v>0</v>
      </c>
      <c r="K32" s="334">
        <v>0</v>
      </c>
    </row>
    <row r="33" spans="1:11" ht="22.5" customHeight="1">
      <c r="A33" s="332">
        <v>29</v>
      </c>
      <c r="B33" s="333" t="s">
        <v>26</v>
      </c>
      <c r="C33" s="111">
        <v>4548368</v>
      </c>
      <c r="D33" s="111">
        <v>4158349</v>
      </c>
      <c r="E33" s="111">
        <v>8706717</v>
      </c>
      <c r="F33" s="111">
        <v>847887</v>
      </c>
      <c r="G33" s="111">
        <v>750135</v>
      </c>
      <c r="H33" s="111">
        <v>1598022</v>
      </c>
      <c r="I33" s="111">
        <v>563430</v>
      </c>
      <c r="J33" s="111">
        <v>549830</v>
      </c>
      <c r="K33" s="334">
        <v>1113260</v>
      </c>
    </row>
    <row r="34" spans="1:11" ht="22.5" customHeight="1">
      <c r="A34" s="332">
        <v>30</v>
      </c>
      <c r="B34" s="333" t="s">
        <v>27</v>
      </c>
      <c r="C34" s="111">
        <v>40637</v>
      </c>
      <c r="D34" s="111">
        <v>38014</v>
      </c>
      <c r="E34" s="111">
        <v>78651</v>
      </c>
      <c r="F34" s="111">
        <v>1840</v>
      </c>
      <c r="G34" s="111">
        <v>1959</v>
      </c>
      <c r="H34" s="111">
        <v>3799</v>
      </c>
      <c r="I34" s="111">
        <v>12911</v>
      </c>
      <c r="J34" s="111">
        <v>13125</v>
      </c>
      <c r="K34" s="334">
        <v>26036</v>
      </c>
    </row>
    <row r="35" spans="1:11" ht="22.5" customHeight="1">
      <c r="A35" s="332">
        <v>31</v>
      </c>
      <c r="B35" s="333" t="s">
        <v>28</v>
      </c>
      <c r="C35" s="111">
        <v>3653781</v>
      </c>
      <c r="D35" s="111">
        <v>3646935</v>
      </c>
      <c r="E35" s="111">
        <v>7300716</v>
      </c>
      <c r="F35" s="111">
        <v>791849</v>
      </c>
      <c r="G35" s="111">
        <v>809926</v>
      </c>
      <c r="H35" s="111">
        <v>1601775</v>
      </c>
      <c r="I35" s="111">
        <v>40583</v>
      </c>
      <c r="J35" s="111">
        <v>42660</v>
      </c>
      <c r="K35" s="334">
        <v>83243</v>
      </c>
    </row>
    <row r="36" spans="1:11" ht="22.5" customHeight="1">
      <c r="A36" s="332">
        <v>32</v>
      </c>
      <c r="B36" s="217" t="s">
        <v>29</v>
      </c>
      <c r="C36" s="77">
        <v>2025906</v>
      </c>
      <c r="D36" s="77">
        <v>2031338</v>
      </c>
      <c r="E36" s="111">
        <v>4057244</v>
      </c>
      <c r="F36" s="111">
        <v>329407</v>
      </c>
      <c r="G36" s="111">
        <v>329750</v>
      </c>
      <c r="H36" s="111">
        <v>659157</v>
      </c>
      <c r="I36" s="111">
        <v>181665</v>
      </c>
      <c r="J36" s="111">
        <v>186207</v>
      </c>
      <c r="K36" s="334">
        <v>367872</v>
      </c>
    </row>
    <row r="37" spans="1:11" ht="22.5" customHeight="1">
      <c r="A37" s="332">
        <v>33</v>
      </c>
      <c r="B37" s="333" t="s">
        <v>30</v>
      </c>
      <c r="C37" s="111">
        <v>214806</v>
      </c>
      <c r="D37" s="111">
        <v>223735</v>
      </c>
      <c r="E37" s="111">
        <v>438541</v>
      </c>
      <c r="F37" s="111">
        <v>41754</v>
      </c>
      <c r="G37" s="111">
        <v>41489</v>
      </c>
      <c r="H37" s="111">
        <v>83243</v>
      </c>
      <c r="I37" s="111">
        <v>67097</v>
      </c>
      <c r="J37" s="111">
        <v>75778</v>
      </c>
      <c r="K37" s="334">
        <v>142875</v>
      </c>
    </row>
    <row r="38" spans="1:11" ht="22.5" customHeight="1">
      <c r="A38" s="332">
        <v>34</v>
      </c>
      <c r="B38" s="333" t="s">
        <v>31</v>
      </c>
      <c r="C38" s="111">
        <v>13029129</v>
      </c>
      <c r="D38" s="111">
        <v>11476126</v>
      </c>
      <c r="E38" s="111">
        <v>24505255</v>
      </c>
      <c r="F38" s="111">
        <v>2657102</v>
      </c>
      <c r="G38" s="111">
        <v>2266253</v>
      </c>
      <c r="H38" s="111">
        <v>4923355</v>
      </c>
      <c r="I38" s="111">
        <v>63003</v>
      </c>
      <c r="J38" s="111">
        <v>62204</v>
      </c>
      <c r="K38" s="334">
        <v>125207</v>
      </c>
    </row>
    <row r="39" spans="1:11" ht="22.5" customHeight="1">
      <c r="A39" s="332">
        <v>35</v>
      </c>
      <c r="B39" s="333" t="s">
        <v>32</v>
      </c>
      <c r="C39" s="111">
        <v>624881</v>
      </c>
      <c r="D39" s="111">
        <v>593946</v>
      </c>
      <c r="E39" s="111">
        <v>1218827</v>
      </c>
      <c r="F39" s="111">
        <v>118332</v>
      </c>
      <c r="G39" s="111">
        <v>112167</v>
      </c>
      <c r="H39" s="111">
        <v>230499</v>
      </c>
      <c r="I39" s="111">
        <v>19222</v>
      </c>
      <c r="J39" s="111">
        <v>19396</v>
      </c>
      <c r="K39" s="334">
        <v>38618</v>
      </c>
    </row>
    <row r="40" spans="1:11" ht="22.5" customHeight="1">
      <c r="A40" s="332">
        <v>36</v>
      </c>
      <c r="B40" s="335" t="s">
        <v>33</v>
      </c>
      <c r="C40" s="111">
        <v>5401842</v>
      </c>
      <c r="D40" s="111">
        <v>5506685</v>
      </c>
      <c r="E40" s="111">
        <v>10908527</v>
      </c>
      <c r="F40" s="111">
        <v>1334870</v>
      </c>
      <c r="G40" s="111">
        <v>1334032</v>
      </c>
      <c r="H40" s="111">
        <v>2668902</v>
      </c>
      <c r="I40" s="111">
        <v>316389</v>
      </c>
      <c r="J40" s="111">
        <v>343456</v>
      </c>
      <c r="K40" s="334">
        <v>659845</v>
      </c>
    </row>
    <row r="41" spans="1:11" s="338" customFormat="1" ht="22.5" customHeight="1">
      <c r="A41" s="336"/>
      <c r="B41" s="337" t="s">
        <v>39</v>
      </c>
      <c r="C41" s="204">
        <v>73176211</v>
      </c>
      <c r="D41" s="204">
        <v>68114582</v>
      </c>
      <c r="E41" s="204">
        <v>141290793</v>
      </c>
      <c r="F41" s="204">
        <v>12516440</v>
      </c>
      <c r="G41" s="204">
        <v>11617951</v>
      </c>
      <c r="H41" s="204">
        <v>24134391</v>
      </c>
      <c r="I41" s="204">
        <v>5880920</v>
      </c>
      <c r="J41" s="204">
        <v>6089298</v>
      </c>
      <c r="K41" s="204">
        <v>11970218</v>
      </c>
    </row>
  </sheetData>
  <mergeCells count="6">
    <mergeCell ref="A1:K1"/>
    <mergeCell ref="A2:A3"/>
    <mergeCell ref="B2:B3"/>
    <mergeCell ref="C2:E2"/>
    <mergeCell ref="F2:H2"/>
    <mergeCell ref="I2:K2"/>
  </mergeCells>
  <pageMargins left="0.59055118110236204" right="0.196850393700787" top="0.66929133858267698" bottom="0.511811023622047" header="0.31496062992126" footer="0.31496062992126"/>
  <pageSetup paperSize="9" scale="84" firstPageNumber="111" orientation="portrait" useFirstPageNumber="1" horizontalDpi="4294967294" verticalDpi="4294967294" r:id="rId1"/>
  <headerFooter>
    <oddFooter>&amp;L&amp;"Arial,Italic"&amp;9AISHE 2015-16&amp;CT-&amp;P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sheetPr codeName="Sheet42">
    <tabColor rgb="FF92D050"/>
  </sheetPr>
  <dimension ref="A1:AO45"/>
  <sheetViews>
    <sheetView showZeros="0" view="pageBreakPreview" topLeftCell="AA1" zoomScaleSheetLayoutView="100" workbookViewId="0">
      <selection activeCell="AP1" sqref="AP1:AU1048576"/>
    </sheetView>
  </sheetViews>
  <sheetFormatPr defaultRowHeight="15.75"/>
  <cols>
    <col min="1" max="1" width="5.140625" style="140" customWidth="1"/>
    <col min="2" max="2" width="20" style="140" customWidth="1"/>
    <col min="3" max="3" width="7.5703125" style="140" customWidth="1"/>
    <col min="4" max="5" width="8.140625" style="140" customWidth="1"/>
    <col min="6" max="8" width="7.7109375" style="140" customWidth="1"/>
    <col min="9" max="11" width="7.5703125" style="140" customWidth="1"/>
    <col min="12" max="14" width="9.140625" style="140" customWidth="1"/>
    <col min="15" max="15" width="7" style="140" customWidth="1"/>
    <col min="16" max="16" width="7.85546875" style="140" customWidth="1"/>
    <col min="17" max="17" width="8.28515625" style="140" customWidth="1"/>
    <col min="18" max="18" width="7.42578125" style="140" customWidth="1"/>
    <col min="19" max="19" width="7.85546875" style="140" customWidth="1"/>
    <col min="20" max="20" width="7.5703125" style="140" customWidth="1"/>
    <col min="21" max="21" width="5.85546875" style="140" customWidth="1"/>
    <col min="22" max="22" width="7.42578125" style="140" customWidth="1"/>
    <col min="23" max="23" width="6.28515625" style="140" customWidth="1"/>
    <col min="24" max="24" width="6.42578125" style="140" customWidth="1"/>
    <col min="25" max="25" width="7.5703125" style="140" customWidth="1"/>
    <col min="26" max="26" width="7.140625" style="140" customWidth="1"/>
    <col min="27" max="27" width="6.7109375" style="140" customWidth="1"/>
    <col min="28" max="28" width="7.5703125" style="140" customWidth="1"/>
    <col min="29" max="29" width="6.28515625" style="140" customWidth="1"/>
    <col min="30" max="35" width="7.85546875" style="140" customWidth="1"/>
    <col min="36" max="38" width="8" style="140" customWidth="1"/>
    <col min="39" max="40" width="9" style="140" customWidth="1"/>
    <col min="41" max="41" width="10.42578125" style="140" customWidth="1"/>
    <col min="42" max="16384" width="9.140625" style="140"/>
  </cols>
  <sheetData>
    <row r="1" spans="1:41" s="282" customFormat="1" ht="27" customHeight="1">
      <c r="B1" s="408" t="s">
        <v>547</v>
      </c>
      <c r="C1" s="409" t="s">
        <v>514</v>
      </c>
      <c r="D1" s="411"/>
      <c r="E1" s="411"/>
      <c r="F1" s="411"/>
      <c r="G1" s="411"/>
      <c r="H1" s="411"/>
      <c r="I1" s="411"/>
      <c r="J1" s="411"/>
      <c r="K1" s="411"/>
      <c r="L1" s="411"/>
      <c r="M1" s="411"/>
      <c r="N1" s="411"/>
      <c r="O1" s="409" t="str">
        <f>C1</f>
        <v>Enrolment by Type in  University teaching departments and its Constituent Units/Off-campus Centres</v>
      </c>
      <c r="P1" s="411"/>
      <c r="Q1" s="411"/>
      <c r="R1" s="411"/>
      <c r="S1" s="411"/>
      <c r="T1" s="411"/>
      <c r="U1" s="411"/>
      <c r="V1" s="411"/>
      <c r="W1" s="411"/>
      <c r="X1" s="409"/>
      <c r="Y1" s="411"/>
      <c r="Z1" s="411"/>
      <c r="AA1" s="411"/>
      <c r="AB1" s="411"/>
      <c r="AC1" s="411"/>
      <c r="AD1" s="409" t="str">
        <f>O1</f>
        <v>Enrolment by Type in  University teaching departments and its Constituent Units/Off-campus Centres</v>
      </c>
      <c r="AE1" s="411"/>
      <c r="AF1" s="411"/>
      <c r="AG1" s="409"/>
      <c r="AH1" s="411"/>
      <c r="AI1" s="411"/>
      <c r="AJ1" s="411"/>
      <c r="AK1" s="411"/>
      <c r="AL1" s="411"/>
      <c r="AM1" s="411"/>
      <c r="AN1" s="411"/>
      <c r="AO1" s="411"/>
    </row>
    <row r="2" spans="1:41" s="169" customFormat="1" ht="33" customHeight="1">
      <c r="A2" s="600" t="s">
        <v>86</v>
      </c>
      <c r="B2" s="602" t="s">
        <v>36</v>
      </c>
      <c r="C2" s="597" t="s">
        <v>471</v>
      </c>
      <c r="D2" s="598"/>
      <c r="E2" s="599"/>
      <c r="F2" s="597" t="s">
        <v>472</v>
      </c>
      <c r="G2" s="598"/>
      <c r="H2" s="599"/>
      <c r="I2" s="597" t="s">
        <v>473</v>
      </c>
      <c r="J2" s="598"/>
      <c r="K2" s="599"/>
      <c r="L2" s="597" t="s">
        <v>474</v>
      </c>
      <c r="M2" s="598"/>
      <c r="N2" s="599"/>
      <c r="O2" s="597" t="s">
        <v>475</v>
      </c>
      <c r="P2" s="598"/>
      <c r="Q2" s="599"/>
      <c r="R2" s="597" t="s">
        <v>476</v>
      </c>
      <c r="S2" s="598"/>
      <c r="T2" s="599"/>
      <c r="U2" s="597" t="s">
        <v>564</v>
      </c>
      <c r="V2" s="598"/>
      <c r="W2" s="599"/>
      <c r="X2" s="597" t="s">
        <v>477</v>
      </c>
      <c r="Y2" s="598"/>
      <c r="Z2" s="599"/>
      <c r="AA2" s="597" t="s">
        <v>478</v>
      </c>
      <c r="AB2" s="598"/>
      <c r="AC2" s="599"/>
      <c r="AD2" s="597" t="s">
        <v>479</v>
      </c>
      <c r="AE2" s="598"/>
      <c r="AF2" s="599"/>
      <c r="AG2" s="597" t="s">
        <v>480</v>
      </c>
      <c r="AH2" s="598"/>
      <c r="AI2" s="599"/>
      <c r="AJ2" s="597" t="s">
        <v>37</v>
      </c>
      <c r="AK2" s="598"/>
      <c r="AL2" s="599"/>
      <c r="AM2" s="597" t="s">
        <v>38</v>
      </c>
      <c r="AN2" s="598"/>
      <c r="AO2" s="599"/>
    </row>
    <row r="3" spans="1:41" s="171" customFormat="1" ht="24.75" customHeight="1">
      <c r="A3" s="601"/>
      <c r="B3" s="602"/>
      <c r="C3" s="170" t="s">
        <v>95</v>
      </c>
      <c r="D3" s="170" t="s">
        <v>96</v>
      </c>
      <c r="E3" s="170" t="s">
        <v>82</v>
      </c>
      <c r="F3" s="170" t="s">
        <v>95</v>
      </c>
      <c r="G3" s="170" t="s">
        <v>96</v>
      </c>
      <c r="H3" s="170" t="s">
        <v>82</v>
      </c>
      <c r="I3" s="170" t="s">
        <v>95</v>
      </c>
      <c r="J3" s="170" t="s">
        <v>96</v>
      </c>
      <c r="K3" s="170" t="s">
        <v>82</v>
      </c>
      <c r="L3" s="170" t="s">
        <v>95</v>
      </c>
      <c r="M3" s="170" t="s">
        <v>96</v>
      </c>
      <c r="N3" s="170" t="s">
        <v>82</v>
      </c>
      <c r="O3" s="170" t="s">
        <v>95</v>
      </c>
      <c r="P3" s="170" t="s">
        <v>96</v>
      </c>
      <c r="Q3" s="170" t="s">
        <v>82</v>
      </c>
      <c r="R3" s="170" t="s">
        <v>95</v>
      </c>
      <c r="S3" s="170" t="s">
        <v>96</v>
      </c>
      <c r="T3" s="170" t="s">
        <v>82</v>
      </c>
      <c r="U3" s="170" t="s">
        <v>95</v>
      </c>
      <c r="V3" s="170" t="s">
        <v>96</v>
      </c>
      <c r="W3" s="170" t="s">
        <v>82</v>
      </c>
      <c r="X3" s="170" t="s">
        <v>95</v>
      </c>
      <c r="Y3" s="170" t="s">
        <v>96</v>
      </c>
      <c r="Z3" s="170" t="s">
        <v>82</v>
      </c>
      <c r="AA3" s="170" t="s">
        <v>95</v>
      </c>
      <c r="AB3" s="170" t="s">
        <v>96</v>
      </c>
      <c r="AC3" s="170" t="s">
        <v>82</v>
      </c>
      <c r="AD3" s="170" t="s">
        <v>95</v>
      </c>
      <c r="AE3" s="170" t="s">
        <v>96</v>
      </c>
      <c r="AF3" s="170" t="s">
        <v>82</v>
      </c>
      <c r="AG3" s="170" t="s">
        <v>95</v>
      </c>
      <c r="AH3" s="170" t="s">
        <v>96</v>
      </c>
      <c r="AI3" s="170" t="s">
        <v>82</v>
      </c>
      <c r="AJ3" s="170" t="s">
        <v>95</v>
      </c>
      <c r="AK3" s="170" t="s">
        <v>96</v>
      </c>
      <c r="AL3" s="170" t="s">
        <v>82</v>
      </c>
      <c r="AM3" s="170" t="s">
        <v>95</v>
      </c>
      <c r="AN3" s="170" t="s">
        <v>96</v>
      </c>
      <c r="AO3" s="170" t="s">
        <v>82</v>
      </c>
    </row>
    <row r="4" spans="1:41" s="141" customFormat="1" ht="15" customHeight="1">
      <c r="A4" s="142">
        <v>1</v>
      </c>
      <c r="B4" s="142">
        <v>2</v>
      </c>
      <c r="C4" s="142">
        <v>3</v>
      </c>
      <c r="D4" s="142">
        <v>4</v>
      </c>
      <c r="E4" s="142">
        <v>5</v>
      </c>
      <c r="F4" s="142">
        <v>6</v>
      </c>
      <c r="G4" s="142">
        <v>7</v>
      </c>
      <c r="H4" s="142">
        <v>8</v>
      </c>
      <c r="I4" s="142">
        <v>9</v>
      </c>
      <c r="J4" s="142">
        <v>10</v>
      </c>
      <c r="K4" s="142">
        <v>11</v>
      </c>
      <c r="L4" s="142">
        <v>12</v>
      </c>
      <c r="M4" s="142">
        <v>13</v>
      </c>
      <c r="N4" s="142">
        <v>14</v>
      </c>
      <c r="O4" s="142">
        <v>15</v>
      </c>
      <c r="P4" s="142">
        <v>16</v>
      </c>
      <c r="Q4" s="142">
        <v>17</v>
      </c>
      <c r="R4" s="142">
        <v>18</v>
      </c>
      <c r="S4" s="142">
        <v>19</v>
      </c>
      <c r="T4" s="142">
        <v>20</v>
      </c>
      <c r="U4" s="142">
        <v>21</v>
      </c>
      <c r="V4" s="142">
        <v>22</v>
      </c>
      <c r="W4" s="142">
        <v>23</v>
      </c>
      <c r="X4" s="142">
        <v>24</v>
      </c>
      <c r="Y4" s="142">
        <v>25</v>
      </c>
      <c r="Z4" s="142">
        <v>26</v>
      </c>
      <c r="AA4" s="142">
        <v>27</v>
      </c>
      <c r="AB4" s="142">
        <v>28</v>
      </c>
      <c r="AC4" s="142">
        <v>29</v>
      </c>
      <c r="AD4" s="142">
        <v>30</v>
      </c>
      <c r="AE4" s="142">
        <v>31</v>
      </c>
      <c r="AF4" s="142">
        <v>32</v>
      </c>
      <c r="AG4" s="142">
        <v>33</v>
      </c>
      <c r="AH4" s="142">
        <v>34</v>
      </c>
      <c r="AI4" s="142">
        <v>35</v>
      </c>
      <c r="AJ4" s="142">
        <v>36</v>
      </c>
      <c r="AK4" s="142">
        <v>37</v>
      </c>
      <c r="AL4" s="142">
        <v>38</v>
      </c>
      <c r="AM4" s="142">
        <v>39</v>
      </c>
      <c r="AN4" s="142">
        <v>40</v>
      </c>
      <c r="AO4" s="142">
        <v>41</v>
      </c>
    </row>
    <row r="5" spans="1:41" s="141" customFormat="1" ht="30.75" customHeight="1">
      <c r="A5" s="143">
        <v>1</v>
      </c>
      <c r="B5" s="144" t="s">
        <v>0</v>
      </c>
      <c r="C5" s="276">
        <v>107</v>
      </c>
      <c r="D5" s="276">
        <v>27</v>
      </c>
      <c r="E5" s="278">
        <v>134</v>
      </c>
      <c r="F5" s="276">
        <v>2439</v>
      </c>
      <c r="G5" s="276">
        <v>2229</v>
      </c>
      <c r="H5" s="276">
        <v>4668</v>
      </c>
      <c r="I5" s="276">
        <v>0</v>
      </c>
      <c r="J5" s="276">
        <v>0</v>
      </c>
      <c r="K5" s="278">
        <v>0</v>
      </c>
      <c r="L5" s="276">
        <v>1</v>
      </c>
      <c r="M5" s="276">
        <v>6</v>
      </c>
      <c r="N5" s="278">
        <v>7</v>
      </c>
      <c r="O5" s="276">
        <v>0</v>
      </c>
      <c r="P5" s="276">
        <v>0</v>
      </c>
      <c r="Q5" s="278">
        <v>0</v>
      </c>
      <c r="R5" s="276">
        <v>0</v>
      </c>
      <c r="S5" s="276">
        <v>0</v>
      </c>
      <c r="T5" s="278">
        <v>0</v>
      </c>
      <c r="U5" s="278">
        <v>0</v>
      </c>
      <c r="V5" s="278">
        <v>0</v>
      </c>
      <c r="W5" s="278">
        <v>0</v>
      </c>
      <c r="X5" s="276">
        <v>0</v>
      </c>
      <c r="Y5" s="276">
        <v>0</v>
      </c>
      <c r="Z5" s="278">
        <v>0</v>
      </c>
      <c r="AA5" s="276">
        <v>0</v>
      </c>
      <c r="AB5" s="276">
        <v>0</v>
      </c>
      <c r="AC5" s="278">
        <v>0</v>
      </c>
      <c r="AD5" s="276">
        <v>0</v>
      </c>
      <c r="AE5" s="276">
        <v>0</v>
      </c>
      <c r="AF5" s="278">
        <v>0</v>
      </c>
      <c r="AG5" s="276">
        <v>0</v>
      </c>
      <c r="AH5" s="276">
        <v>0</v>
      </c>
      <c r="AI5" s="278">
        <v>0</v>
      </c>
      <c r="AJ5" s="276">
        <v>0</v>
      </c>
      <c r="AK5" s="276">
        <v>0</v>
      </c>
      <c r="AL5" s="278">
        <v>0</v>
      </c>
      <c r="AM5" s="278">
        <v>2547</v>
      </c>
      <c r="AN5" s="278">
        <v>2262</v>
      </c>
      <c r="AO5" s="280">
        <v>4809</v>
      </c>
    </row>
    <row r="6" spans="1:41" s="141" customFormat="1" ht="23.25" customHeight="1">
      <c r="A6" s="143">
        <v>2</v>
      </c>
      <c r="B6" s="147" t="s">
        <v>1</v>
      </c>
      <c r="C6" s="276">
        <v>0</v>
      </c>
      <c r="D6" s="276">
        <v>0</v>
      </c>
      <c r="E6" s="278">
        <v>0</v>
      </c>
      <c r="F6" s="276">
        <v>5035</v>
      </c>
      <c r="G6" s="276">
        <v>1517</v>
      </c>
      <c r="H6" s="276">
        <v>6552</v>
      </c>
      <c r="I6" s="276">
        <v>349</v>
      </c>
      <c r="J6" s="276">
        <v>218</v>
      </c>
      <c r="K6" s="278">
        <v>567</v>
      </c>
      <c r="L6" s="276">
        <v>149571</v>
      </c>
      <c r="M6" s="276">
        <v>139880</v>
      </c>
      <c r="N6" s="278">
        <v>289451</v>
      </c>
      <c r="O6" s="276">
        <v>27137</v>
      </c>
      <c r="P6" s="276">
        <v>23361</v>
      </c>
      <c r="Q6" s="278">
        <v>50498</v>
      </c>
      <c r="R6" s="276">
        <v>0</v>
      </c>
      <c r="S6" s="276">
        <v>0</v>
      </c>
      <c r="T6" s="278">
        <v>0</v>
      </c>
      <c r="U6" s="278">
        <v>0</v>
      </c>
      <c r="V6" s="278">
        <v>0</v>
      </c>
      <c r="W6" s="278">
        <v>0</v>
      </c>
      <c r="X6" s="276">
        <v>428</v>
      </c>
      <c r="Y6" s="276">
        <v>1615</v>
      </c>
      <c r="Z6" s="278">
        <v>2043</v>
      </c>
      <c r="AA6" s="276">
        <v>2168</v>
      </c>
      <c r="AB6" s="276">
        <v>1519</v>
      </c>
      <c r="AC6" s="278">
        <v>3687</v>
      </c>
      <c r="AD6" s="276">
        <v>0</v>
      </c>
      <c r="AE6" s="276">
        <v>0</v>
      </c>
      <c r="AF6" s="278">
        <v>0</v>
      </c>
      <c r="AG6" s="276">
        <v>41097</v>
      </c>
      <c r="AH6" s="276">
        <v>20243</v>
      </c>
      <c r="AI6" s="278">
        <v>61340</v>
      </c>
      <c r="AJ6" s="276">
        <v>193</v>
      </c>
      <c r="AK6" s="276">
        <v>71</v>
      </c>
      <c r="AL6" s="278">
        <v>264</v>
      </c>
      <c r="AM6" s="278">
        <v>225978</v>
      </c>
      <c r="AN6" s="278">
        <v>188424</v>
      </c>
      <c r="AO6" s="280">
        <v>414402</v>
      </c>
    </row>
    <row r="7" spans="1:41" s="141" customFormat="1" ht="23.25" customHeight="1">
      <c r="A7" s="143">
        <v>3</v>
      </c>
      <c r="B7" s="147" t="s">
        <v>2</v>
      </c>
      <c r="C7" s="276">
        <v>3194</v>
      </c>
      <c r="D7" s="276">
        <v>3299</v>
      </c>
      <c r="E7" s="278">
        <v>6493</v>
      </c>
      <c r="F7" s="276">
        <v>3700</v>
      </c>
      <c r="G7" s="276">
        <v>4616</v>
      </c>
      <c r="H7" s="276">
        <v>8316</v>
      </c>
      <c r="I7" s="276">
        <v>481</v>
      </c>
      <c r="J7" s="276">
        <v>87</v>
      </c>
      <c r="K7" s="278">
        <v>568</v>
      </c>
      <c r="L7" s="276">
        <v>0</v>
      </c>
      <c r="M7" s="276">
        <v>0</v>
      </c>
      <c r="N7" s="278">
        <v>0</v>
      </c>
      <c r="O7" s="276">
        <v>0</v>
      </c>
      <c r="P7" s="276">
        <v>0</v>
      </c>
      <c r="Q7" s="278">
        <v>0</v>
      </c>
      <c r="R7" s="276">
        <v>1706</v>
      </c>
      <c r="S7" s="276">
        <v>971</v>
      </c>
      <c r="T7" s="278">
        <v>2677</v>
      </c>
      <c r="U7" s="278">
        <v>19</v>
      </c>
      <c r="V7" s="278">
        <v>7</v>
      </c>
      <c r="W7" s="278">
        <v>26</v>
      </c>
      <c r="X7" s="276">
        <v>0</v>
      </c>
      <c r="Y7" s="276">
        <v>0</v>
      </c>
      <c r="Z7" s="278">
        <v>0</v>
      </c>
      <c r="AA7" s="276">
        <v>1287</v>
      </c>
      <c r="AB7" s="276">
        <v>483</v>
      </c>
      <c r="AC7" s="278">
        <v>1770</v>
      </c>
      <c r="AD7" s="276">
        <v>0</v>
      </c>
      <c r="AE7" s="276">
        <v>0</v>
      </c>
      <c r="AF7" s="278">
        <v>0</v>
      </c>
      <c r="AG7" s="276">
        <v>0</v>
      </c>
      <c r="AH7" s="276">
        <v>0</v>
      </c>
      <c r="AI7" s="278">
        <v>0</v>
      </c>
      <c r="AJ7" s="276">
        <v>0</v>
      </c>
      <c r="AK7" s="276">
        <v>0</v>
      </c>
      <c r="AL7" s="278">
        <v>0</v>
      </c>
      <c r="AM7" s="278">
        <v>10387</v>
      </c>
      <c r="AN7" s="278">
        <v>9463</v>
      </c>
      <c r="AO7" s="280">
        <v>19850</v>
      </c>
    </row>
    <row r="8" spans="1:41" s="141" customFormat="1" ht="23.25" customHeight="1">
      <c r="A8" s="143">
        <v>4</v>
      </c>
      <c r="B8" s="147" t="s">
        <v>3</v>
      </c>
      <c r="C8" s="276">
        <v>4500</v>
      </c>
      <c r="D8" s="276">
        <v>3354</v>
      </c>
      <c r="E8" s="278">
        <v>7854</v>
      </c>
      <c r="F8" s="276">
        <v>7846</v>
      </c>
      <c r="G8" s="276">
        <v>5611</v>
      </c>
      <c r="H8" s="276">
        <v>13457</v>
      </c>
      <c r="I8" s="276">
        <v>7113</v>
      </c>
      <c r="J8" s="276">
        <v>1182</v>
      </c>
      <c r="K8" s="278">
        <v>8295</v>
      </c>
      <c r="L8" s="276">
        <v>25648</v>
      </c>
      <c r="M8" s="276">
        <v>32279</v>
      </c>
      <c r="N8" s="278">
        <v>57927</v>
      </c>
      <c r="O8" s="276">
        <v>12976</v>
      </c>
      <c r="P8" s="276">
        <v>8176</v>
      </c>
      <c r="Q8" s="278">
        <v>21152</v>
      </c>
      <c r="R8" s="276">
        <v>3533</v>
      </c>
      <c r="S8" s="276">
        <v>2051</v>
      </c>
      <c r="T8" s="278">
        <v>5584</v>
      </c>
      <c r="U8" s="278">
        <v>0</v>
      </c>
      <c r="V8" s="278">
        <v>0</v>
      </c>
      <c r="W8" s="278">
        <v>0</v>
      </c>
      <c r="X8" s="276">
        <v>0</v>
      </c>
      <c r="Y8" s="276">
        <v>0</v>
      </c>
      <c r="Z8" s="278">
        <v>0</v>
      </c>
      <c r="AA8" s="276">
        <v>160</v>
      </c>
      <c r="AB8" s="276">
        <v>70</v>
      </c>
      <c r="AC8" s="278">
        <v>230</v>
      </c>
      <c r="AD8" s="276">
        <v>0</v>
      </c>
      <c r="AE8" s="276">
        <v>0</v>
      </c>
      <c r="AF8" s="278">
        <v>0</v>
      </c>
      <c r="AG8" s="276">
        <v>127</v>
      </c>
      <c r="AH8" s="276">
        <v>5</v>
      </c>
      <c r="AI8" s="278">
        <v>132</v>
      </c>
      <c r="AJ8" s="276">
        <v>174</v>
      </c>
      <c r="AK8" s="276">
        <v>30</v>
      </c>
      <c r="AL8" s="278">
        <v>204</v>
      </c>
      <c r="AM8" s="278">
        <v>62077</v>
      </c>
      <c r="AN8" s="278">
        <v>52758</v>
      </c>
      <c r="AO8" s="280">
        <v>114835</v>
      </c>
    </row>
    <row r="9" spans="1:41" s="141" customFormat="1" ht="23.25" customHeight="1">
      <c r="A9" s="143">
        <v>5</v>
      </c>
      <c r="B9" s="147" t="s">
        <v>4</v>
      </c>
      <c r="C9" s="276">
        <v>3033</v>
      </c>
      <c r="D9" s="276">
        <v>2822</v>
      </c>
      <c r="E9" s="278">
        <v>5855</v>
      </c>
      <c r="F9" s="276">
        <v>32892</v>
      </c>
      <c r="G9" s="276">
        <v>23738</v>
      </c>
      <c r="H9" s="276">
        <v>56630</v>
      </c>
      <c r="I9" s="276">
        <v>3443</v>
      </c>
      <c r="J9" s="276">
        <v>745</v>
      </c>
      <c r="K9" s="278">
        <v>4188</v>
      </c>
      <c r="L9" s="276">
        <v>48188</v>
      </c>
      <c r="M9" s="276">
        <v>24476</v>
      </c>
      <c r="N9" s="278">
        <v>72664</v>
      </c>
      <c r="O9" s="276">
        <v>21610</v>
      </c>
      <c r="P9" s="276">
        <v>15783</v>
      </c>
      <c r="Q9" s="278">
        <v>37393</v>
      </c>
      <c r="R9" s="276">
        <v>0</v>
      </c>
      <c r="S9" s="276">
        <v>0</v>
      </c>
      <c r="T9" s="278">
        <v>0</v>
      </c>
      <c r="U9" s="278">
        <v>0</v>
      </c>
      <c r="V9" s="278">
        <v>0</v>
      </c>
      <c r="W9" s="278">
        <v>0</v>
      </c>
      <c r="X9" s="276">
        <v>240</v>
      </c>
      <c r="Y9" s="276">
        <v>451</v>
      </c>
      <c r="Z9" s="278">
        <v>691</v>
      </c>
      <c r="AA9" s="276">
        <v>392</v>
      </c>
      <c r="AB9" s="276">
        <v>166</v>
      </c>
      <c r="AC9" s="278">
        <v>558</v>
      </c>
      <c r="AD9" s="276">
        <v>0</v>
      </c>
      <c r="AE9" s="276">
        <v>0</v>
      </c>
      <c r="AF9" s="278">
        <v>0</v>
      </c>
      <c r="AG9" s="276">
        <v>345</v>
      </c>
      <c r="AH9" s="276">
        <v>10</v>
      </c>
      <c r="AI9" s="278">
        <v>355</v>
      </c>
      <c r="AJ9" s="276">
        <v>176</v>
      </c>
      <c r="AK9" s="276">
        <v>323</v>
      </c>
      <c r="AL9" s="278">
        <v>499</v>
      </c>
      <c r="AM9" s="278">
        <v>110319</v>
      </c>
      <c r="AN9" s="278">
        <v>68514</v>
      </c>
      <c r="AO9" s="280">
        <v>178833</v>
      </c>
    </row>
    <row r="10" spans="1:41" s="141" customFormat="1" ht="23.25" customHeight="1">
      <c r="A10" s="143">
        <v>6</v>
      </c>
      <c r="B10" s="147" t="s">
        <v>5</v>
      </c>
      <c r="C10" s="276">
        <v>0</v>
      </c>
      <c r="D10" s="276">
        <v>0</v>
      </c>
      <c r="E10" s="278">
        <v>0</v>
      </c>
      <c r="F10" s="276">
        <v>4222</v>
      </c>
      <c r="G10" s="276">
        <v>2431</v>
      </c>
      <c r="H10" s="276">
        <v>6653</v>
      </c>
      <c r="I10" s="276">
        <v>409</v>
      </c>
      <c r="J10" s="276">
        <v>186</v>
      </c>
      <c r="K10" s="278">
        <v>595</v>
      </c>
      <c r="L10" s="276">
        <v>22715</v>
      </c>
      <c r="M10" s="276">
        <v>18396</v>
      </c>
      <c r="N10" s="278">
        <v>41111</v>
      </c>
      <c r="O10" s="276">
        <v>0</v>
      </c>
      <c r="P10" s="276">
        <v>0</v>
      </c>
      <c r="Q10" s="278">
        <v>0</v>
      </c>
      <c r="R10" s="276">
        <v>0</v>
      </c>
      <c r="S10" s="276">
        <v>0</v>
      </c>
      <c r="T10" s="278">
        <v>0</v>
      </c>
      <c r="U10" s="278">
        <v>0</v>
      </c>
      <c r="V10" s="278">
        <v>0</v>
      </c>
      <c r="W10" s="278">
        <v>0</v>
      </c>
      <c r="X10" s="276">
        <v>0</v>
      </c>
      <c r="Y10" s="276">
        <v>0</v>
      </c>
      <c r="Z10" s="278">
        <v>0</v>
      </c>
      <c r="AA10" s="276">
        <v>1880</v>
      </c>
      <c r="AB10" s="276">
        <v>570</v>
      </c>
      <c r="AC10" s="278">
        <v>2450</v>
      </c>
      <c r="AD10" s="276">
        <v>0</v>
      </c>
      <c r="AE10" s="276">
        <v>0</v>
      </c>
      <c r="AF10" s="278">
        <v>0</v>
      </c>
      <c r="AG10" s="276">
        <v>0</v>
      </c>
      <c r="AH10" s="276">
        <v>0</v>
      </c>
      <c r="AI10" s="278">
        <v>0</v>
      </c>
      <c r="AJ10" s="276">
        <v>0</v>
      </c>
      <c r="AK10" s="276">
        <v>0</v>
      </c>
      <c r="AL10" s="278">
        <v>0</v>
      </c>
      <c r="AM10" s="278">
        <v>29226</v>
      </c>
      <c r="AN10" s="278">
        <v>21583</v>
      </c>
      <c r="AO10" s="280">
        <v>50809</v>
      </c>
    </row>
    <row r="11" spans="1:41" s="141" customFormat="1" ht="23.25" customHeight="1">
      <c r="A11" s="143">
        <v>7</v>
      </c>
      <c r="B11" s="147" t="s">
        <v>6</v>
      </c>
      <c r="C11" s="276">
        <v>4001</v>
      </c>
      <c r="D11" s="276">
        <v>2779</v>
      </c>
      <c r="E11" s="278">
        <v>6780</v>
      </c>
      <c r="F11" s="276">
        <v>2536</v>
      </c>
      <c r="G11" s="276">
        <v>1705</v>
      </c>
      <c r="H11" s="276">
        <v>4241</v>
      </c>
      <c r="I11" s="276">
        <v>3059</v>
      </c>
      <c r="J11" s="276">
        <v>1130</v>
      </c>
      <c r="K11" s="278">
        <v>4189</v>
      </c>
      <c r="L11" s="276">
        <v>3842</v>
      </c>
      <c r="M11" s="276">
        <v>3200</v>
      </c>
      <c r="N11" s="278">
        <v>7042</v>
      </c>
      <c r="O11" s="276">
        <v>14697</v>
      </c>
      <c r="P11" s="276">
        <v>9337</v>
      </c>
      <c r="Q11" s="278">
        <v>24034</v>
      </c>
      <c r="R11" s="276">
        <v>27356</v>
      </c>
      <c r="S11" s="276">
        <v>17284</v>
      </c>
      <c r="T11" s="278">
        <v>44640</v>
      </c>
      <c r="U11" s="278">
        <v>0</v>
      </c>
      <c r="V11" s="278">
        <v>0</v>
      </c>
      <c r="W11" s="278">
        <v>0</v>
      </c>
      <c r="X11" s="276">
        <v>0</v>
      </c>
      <c r="Y11" s="276">
        <v>0</v>
      </c>
      <c r="Z11" s="278">
        <v>0</v>
      </c>
      <c r="AA11" s="276">
        <v>0</v>
      </c>
      <c r="AB11" s="276">
        <v>0</v>
      </c>
      <c r="AC11" s="278">
        <v>0</v>
      </c>
      <c r="AD11" s="276">
        <v>0</v>
      </c>
      <c r="AE11" s="276">
        <v>0</v>
      </c>
      <c r="AF11" s="278">
        <v>0</v>
      </c>
      <c r="AG11" s="276">
        <v>0</v>
      </c>
      <c r="AH11" s="276">
        <v>0</v>
      </c>
      <c r="AI11" s="278">
        <v>0</v>
      </c>
      <c r="AJ11" s="276">
        <v>0</v>
      </c>
      <c r="AK11" s="276">
        <v>0</v>
      </c>
      <c r="AL11" s="278">
        <v>0</v>
      </c>
      <c r="AM11" s="278">
        <v>55491</v>
      </c>
      <c r="AN11" s="278">
        <v>35435</v>
      </c>
      <c r="AO11" s="280">
        <v>90926</v>
      </c>
    </row>
    <row r="12" spans="1:41" s="141" customFormat="1" ht="31.5" customHeight="1">
      <c r="A12" s="143">
        <v>8</v>
      </c>
      <c r="B12" s="144" t="s">
        <v>7</v>
      </c>
      <c r="C12" s="276">
        <v>0</v>
      </c>
      <c r="D12" s="276">
        <v>0</v>
      </c>
      <c r="E12" s="278">
        <v>0</v>
      </c>
      <c r="F12" s="276">
        <v>0</v>
      </c>
      <c r="G12" s="276">
        <v>0</v>
      </c>
      <c r="H12" s="276">
        <v>0</v>
      </c>
      <c r="I12" s="276">
        <v>0</v>
      </c>
      <c r="J12" s="276">
        <v>0</v>
      </c>
      <c r="K12" s="278">
        <v>0</v>
      </c>
      <c r="L12" s="276">
        <v>62</v>
      </c>
      <c r="M12" s="276">
        <v>44</v>
      </c>
      <c r="N12" s="278">
        <v>106</v>
      </c>
      <c r="O12" s="276">
        <v>0</v>
      </c>
      <c r="P12" s="276">
        <v>0</v>
      </c>
      <c r="Q12" s="278">
        <v>0</v>
      </c>
      <c r="R12" s="276">
        <v>0</v>
      </c>
      <c r="S12" s="276">
        <v>0</v>
      </c>
      <c r="T12" s="278">
        <v>0</v>
      </c>
      <c r="U12" s="278">
        <v>0</v>
      </c>
      <c r="V12" s="278">
        <v>0</v>
      </c>
      <c r="W12" s="278">
        <v>0</v>
      </c>
      <c r="X12" s="276">
        <v>0</v>
      </c>
      <c r="Y12" s="276">
        <v>0</v>
      </c>
      <c r="Z12" s="278">
        <v>0</v>
      </c>
      <c r="AA12" s="276">
        <v>0</v>
      </c>
      <c r="AB12" s="276">
        <v>0</v>
      </c>
      <c r="AC12" s="278">
        <v>0</v>
      </c>
      <c r="AD12" s="276">
        <v>0</v>
      </c>
      <c r="AE12" s="276">
        <v>0</v>
      </c>
      <c r="AF12" s="278">
        <v>0</v>
      </c>
      <c r="AG12" s="276">
        <v>0</v>
      </c>
      <c r="AH12" s="276">
        <v>0</v>
      </c>
      <c r="AI12" s="278">
        <v>0</v>
      </c>
      <c r="AJ12" s="276">
        <v>0</v>
      </c>
      <c r="AK12" s="276">
        <v>0</v>
      </c>
      <c r="AL12" s="278">
        <v>0</v>
      </c>
      <c r="AM12" s="278">
        <v>62</v>
      </c>
      <c r="AN12" s="278">
        <v>44</v>
      </c>
      <c r="AO12" s="280">
        <v>106</v>
      </c>
    </row>
    <row r="13" spans="1:41" s="141" customFormat="1" ht="23.25" customHeight="1">
      <c r="A13" s="143">
        <v>9</v>
      </c>
      <c r="B13" s="147" t="s">
        <v>68</v>
      </c>
      <c r="C13" s="276">
        <v>0</v>
      </c>
      <c r="D13" s="276">
        <v>0</v>
      </c>
      <c r="E13" s="278">
        <v>0</v>
      </c>
      <c r="F13" s="276">
        <v>0</v>
      </c>
      <c r="G13" s="276">
        <v>0</v>
      </c>
      <c r="H13" s="276">
        <v>0</v>
      </c>
      <c r="I13" s="276">
        <v>0</v>
      </c>
      <c r="J13" s="276">
        <v>0</v>
      </c>
      <c r="K13" s="278">
        <v>0</v>
      </c>
      <c r="L13" s="276">
        <v>0</v>
      </c>
      <c r="M13" s="276">
        <v>0</v>
      </c>
      <c r="N13" s="278">
        <v>0</v>
      </c>
      <c r="O13" s="276">
        <v>0</v>
      </c>
      <c r="P13" s="276">
        <v>0</v>
      </c>
      <c r="Q13" s="278">
        <v>0</v>
      </c>
      <c r="R13" s="276">
        <v>0</v>
      </c>
      <c r="S13" s="276">
        <v>0</v>
      </c>
      <c r="T13" s="278">
        <v>0</v>
      </c>
      <c r="U13" s="278">
        <v>0</v>
      </c>
      <c r="V13" s="278">
        <v>0</v>
      </c>
      <c r="W13" s="278">
        <v>0</v>
      </c>
      <c r="X13" s="276">
        <v>0</v>
      </c>
      <c r="Y13" s="276">
        <v>0</v>
      </c>
      <c r="Z13" s="278">
        <v>0</v>
      </c>
      <c r="AA13" s="276">
        <v>0</v>
      </c>
      <c r="AB13" s="276">
        <v>0</v>
      </c>
      <c r="AC13" s="278">
        <v>0</v>
      </c>
      <c r="AD13" s="276">
        <v>0</v>
      </c>
      <c r="AE13" s="276">
        <v>0</v>
      </c>
      <c r="AF13" s="278">
        <v>0</v>
      </c>
      <c r="AG13" s="276">
        <v>0</v>
      </c>
      <c r="AH13" s="276">
        <v>0</v>
      </c>
      <c r="AI13" s="278">
        <v>0</v>
      </c>
      <c r="AJ13" s="276">
        <v>0</v>
      </c>
      <c r="AK13" s="276">
        <v>0</v>
      </c>
      <c r="AL13" s="278">
        <v>0</v>
      </c>
      <c r="AM13" s="278">
        <v>0</v>
      </c>
      <c r="AN13" s="278">
        <v>0</v>
      </c>
      <c r="AO13" s="280">
        <v>0</v>
      </c>
    </row>
    <row r="14" spans="1:41" s="141" customFormat="1" ht="23.25" customHeight="1">
      <c r="A14" s="143">
        <v>10</v>
      </c>
      <c r="B14" s="147" t="s">
        <v>8</v>
      </c>
      <c r="C14" s="276">
        <v>247283</v>
      </c>
      <c r="D14" s="276">
        <v>246631</v>
      </c>
      <c r="E14" s="278">
        <v>493914</v>
      </c>
      <c r="F14" s="276">
        <v>95223</v>
      </c>
      <c r="G14" s="276">
        <v>90108</v>
      </c>
      <c r="H14" s="276">
        <v>185331</v>
      </c>
      <c r="I14" s="276">
        <v>8486</v>
      </c>
      <c r="J14" s="276">
        <v>3340</v>
      </c>
      <c r="K14" s="278">
        <v>11826</v>
      </c>
      <c r="L14" s="276">
        <v>10968</v>
      </c>
      <c r="M14" s="276">
        <v>6486</v>
      </c>
      <c r="N14" s="278">
        <v>17454</v>
      </c>
      <c r="O14" s="276">
        <v>0</v>
      </c>
      <c r="P14" s="276">
        <v>0</v>
      </c>
      <c r="Q14" s="278">
        <v>0</v>
      </c>
      <c r="R14" s="276">
        <v>0</v>
      </c>
      <c r="S14" s="276">
        <v>0</v>
      </c>
      <c r="T14" s="278">
        <v>0</v>
      </c>
      <c r="U14" s="278">
        <v>0</v>
      </c>
      <c r="V14" s="278">
        <v>0</v>
      </c>
      <c r="W14" s="278">
        <v>0</v>
      </c>
      <c r="X14" s="276">
        <v>0</v>
      </c>
      <c r="Y14" s="276">
        <v>0</v>
      </c>
      <c r="Z14" s="278">
        <v>0</v>
      </c>
      <c r="AA14" s="276">
        <v>2444</v>
      </c>
      <c r="AB14" s="276">
        <v>710</v>
      </c>
      <c r="AC14" s="278">
        <v>3154</v>
      </c>
      <c r="AD14" s="276">
        <v>5016</v>
      </c>
      <c r="AE14" s="276">
        <v>3250</v>
      </c>
      <c r="AF14" s="278">
        <v>8266</v>
      </c>
      <c r="AG14" s="276">
        <v>12398</v>
      </c>
      <c r="AH14" s="276">
        <v>4289</v>
      </c>
      <c r="AI14" s="278">
        <v>16687</v>
      </c>
      <c r="AJ14" s="276">
        <v>755</v>
      </c>
      <c r="AK14" s="276">
        <v>310</v>
      </c>
      <c r="AL14" s="278">
        <v>1065</v>
      </c>
      <c r="AM14" s="278">
        <v>382573</v>
      </c>
      <c r="AN14" s="278">
        <v>355124</v>
      </c>
      <c r="AO14" s="280">
        <v>737697</v>
      </c>
    </row>
    <row r="15" spans="1:41" s="141" customFormat="1" ht="23.25" customHeight="1">
      <c r="A15" s="143">
        <v>11</v>
      </c>
      <c r="B15" s="147" t="s">
        <v>9</v>
      </c>
      <c r="C15" s="276">
        <v>0</v>
      </c>
      <c r="D15" s="276">
        <v>0</v>
      </c>
      <c r="E15" s="278">
        <v>0</v>
      </c>
      <c r="F15" s="276">
        <v>3817</v>
      </c>
      <c r="G15" s="276">
        <v>3414</v>
      </c>
      <c r="H15" s="276">
        <v>7231</v>
      </c>
      <c r="I15" s="276">
        <v>322</v>
      </c>
      <c r="J15" s="276">
        <v>75</v>
      </c>
      <c r="K15" s="278">
        <v>397</v>
      </c>
      <c r="L15" s="276">
        <v>574</v>
      </c>
      <c r="M15" s="276">
        <v>1221</v>
      </c>
      <c r="N15" s="278">
        <v>1795</v>
      </c>
      <c r="O15" s="276">
        <v>0</v>
      </c>
      <c r="P15" s="276">
        <v>0</v>
      </c>
      <c r="Q15" s="278">
        <v>0</v>
      </c>
      <c r="R15" s="276">
        <v>0</v>
      </c>
      <c r="S15" s="276">
        <v>0</v>
      </c>
      <c r="T15" s="278">
        <v>0</v>
      </c>
      <c r="U15" s="278">
        <v>0</v>
      </c>
      <c r="V15" s="278">
        <v>0</v>
      </c>
      <c r="W15" s="278">
        <v>0</v>
      </c>
      <c r="X15" s="276">
        <v>0</v>
      </c>
      <c r="Y15" s="276">
        <v>0</v>
      </c>
      <c r="Z15" s="278">
        <v>0</v>
      </c>
      <c r="AA15" s="276">
        <v>0</v>
      </c>
      <c r="AB15" s="276">
        <v>0</v>
      </c>
      <c r="AC15" s="278">
        <v>0</v>
      </c>
      <c r="AD15" s="276">
        <v>0</v>
      </c>
      <c r="AE15" s="276">
        <v>0</v>
      </c>
      <c r="AF15" s="278">
        <v>0</v>
      </c>
      <c r="AG15" s="276">
        <v>0</v>
      </c>
      <c r="AH15" s="276">
        <v>0</v>
      </c>
      <c r="AI15" s="278">
        <v>0</v>
      </c>
      <c r="AJ15" s="276">
        <v>0</v>
      </c>
      <c r="AK15" s="276">
        <v>0</v>
      </c>
      <c r="AL15" s="278">
        <v>0</v>
      </c>
      <c r="AM15" s="278">
        <v>4713</v>
      </c>
      <c r="AN15" s="278">
        <v>4710</v>
      </c>
      <c r="AO15" s="280">
        <v>9423</v>
      </c>
    </row>
    <row r="16" spans="1:41" s="141" customFormat="1" ht="23.25" customHeight="1">
      <c r="A16" s="143">
        <v>12</v>
      </c>
      <c r="B16" s="147" t="s">
        <v>10</v>
      </c>
      <c r="C16" s="276">
        <v>440</v>
      </c>
      <c r="D16" s="276">
        <v>268</v>
      </c>
      <c r="E16" s="278">
        <v>708</v>
      </c>
      <c r="F16" s="276">
        <v>9533</v>
      </c>
      <c r="G16" s="276">
        <v>7388</v>
      </c>
      <c r="H16" s="276">
        <v>16921</v>
      </c>
      <c r="I16" s="276">
        <v>4629</v>
      </c>
      <c r="J16" s="276">
        <v>1110</v>
      </c>
      <c r="K16" s="278">
        <v>5739</v>
      </c>
      <c r="L16" s="276">
        <v>63596</v>
      </c>
      <c r="M16" s="276">
        <v>64386</v>
      </c>
      <c r="N16" s="278">
        <v>127982</v>
      </c>
      <c r="O16" s="276">
        <v>29015</v>
      </c>
      <c r="P16" s="276">
        <v>29073</v>
      </c>
      <c r="Q16" s="278">
        <v>58088</v>
      </c>
      <c r="R16" s="276">
        <v>55763</v>
      </c>
      <c r="S16" s="276">
        <v>25132</v>
      </c>
      <c r="T16" s="278">
        <v>80895</v>
      </c>
      <c r="U16" s="278">
        <v>0</v>
      </c>
      <c r="V16" s="278">
        <v>0</v>
      </c>
      <c r="W16" s="278">
        <v>0</v>
      </c>
      <c r="X16" s="276">
        <v>0</v>
      </c>
      <c r="Y16" s="276">
        <v>0</v>
      </c>
      <c r="Z16" s="278">
        <v>0</v>
      </c>
      <c r="AA16" s="276">
        <v>0</v>
      </c>
      <c r="AB16" s="276">
        <v>0</v>
      </c>
      <c r="AC16" s="278">
        <v>0</v>
      </c>
      <c r="AD16" s="276">
        <v>1130</v>
      </c>
      <c r="AE16" s="276">
        <v>877</v>
      </c>
      <c r="AF16" s="278">
        <v>2007</v>
      </c>
      <c r="AG16" s="276">
        <v>1181</v>
      </c>
      <c r="AH16" s="276">
        <v>2080</v>
      </c>
      <c r="AI16" s="278">
        <v>3261</v>
      </c>
      <c r="AJ16" s="276">
        <v>422</v>
      </c>
      <c r="AK16" s="276">
        <v>677</v>
      </c>
      <c r="AL16" s="278">
        <v>1099</v>
      </c>
      <c r="AM16" s="278">
        <v>165709</v>
      </c>
      <c r="AN16" s="278">
        <v>130991</v>
      </c>
      <c r="AO16" s="280">
        <v>296700</v>
      </c>
    </row>
    <row r="17" spans="1:41" s="141" customFormat="1" ht="23.25" customHeight="1">
      <c r="A17" s="143">
        <v>13</v>
      </c>
      <c r="B17" s="147" t="s">
        <v>11</v>
      </c>
      <c r="C17" s="276">
        <v>464</v>
      </c>
      <c r="D17" s="276">
        <v>448</v>
      </c>
      <c r="E17" s="278">
        <v>912</v>
      </c>
      <c r="F17" s="276">
        <v>8784</v>
      </c>
      <c r="G17" s="276">
        <v>3620</v>
      </c>
      <c r="H17" s="276">
        <v>12404</v>
      </c>
      <c r="I17" s="276">
        <v>3823</v>
      </c>
      <c r="J17" s="276">
        <v>851</v>
      </c>
      <c r="K17" s="278">
        <v>4674</v>
      </c>
      <c r="L17" s="276">
        <v>36284</v>
      </c>
      <c r="M17" s="276">
        <v>30939</v>
      </c>
      <c r="N17" s="278">
        <v>67223</v>
      </c>
      <c r="O17" s="276">
        <v>0</v>
      </c>
      <c r="P17" s="276">
        <v>0</v>
      </c>
      <c r="Q17" s="278">
        <v>0</v>
      </c>
      <c r="R17" s="276">
        <v>16128</v>
      </c>
      <c r="S17" s="276">
        <v>8500</v>
      </c>
      <c r="T17" s="278">
        <v>24628</v>
      </c>
      <c r="U17" s="278">
        <v>0</v>
      </c>
      <c r="V17" s="278">
        <v>0</v>
      </c>
      <c r="W17" s="278">
        <v>0</v>
      </c>
      <c r="X17" s="276">
        <v>0</v>
      </c>
      <c r="Y17" s="276">
        <v>0</v>
      </c>
      <c r="Z17" s="278">
        <v>0</v>
      </c>
      <c r="AA17" s="276">
        <v>602</v>
      </c>
      <c r="AB17" s="276">
        <v>369</v>
      </c>
      <c r="AC17" s="278">
        <v>971</v>
      </c>
      <c r="AD17" s="276">
        <v>0</v>
      </c>
      <c r="AE17" s="276">
        <v>0</v>
      </c>
      <c r="AF17" s="278">
        <v>0</v>
      </c>
      <c r="AG17" s="276">
        <v>11419</v>
      </c>
      <c r="AH17" s="276">
        <v>5138</v>
      </c>
      <c r="AI17" s="278">
        <v>16557</v>
      </c>
      <c r="AJ17" s="276">
        <v>0</v>
      </c>
      <c r="AK17" s="276">
        <v>0</v>
      </c>
      <c r="AL17" s="278">
        <v>0</v>
      </c>
      <c r="AM17" s="278">
        <v>77504</v>
      </c>
      <c r="AN17" s="278">
        <v>49865</v>
      </c>
      <c r="AO17" s="280">
        <v>127369</v>
      </c>
    </row>
    <row r="18" spans="1:41" s="141" customFormat="1" ht="23.25" customHeight="1">
      <c r="A18" s="143">
        <v>14</v>
      </c>
      <c r="B18" s="147" t="s">
        <v>12</v>
      </c>
      <c r="C18" s="276">
        <v>457</v>
      </c>
      <c r="D18" s="276">
        <v>448</v>
      </c>
      <c r="E18" s="278">
        <v>905</v>
      </c>
      <c r="F18" s="276">
        <v>8782</v>
      </c>
      <c r="G18" s="276">
        <v>9321</v>
      </c>
      <c r="H18" s="276">
        <v>18103</v>
      </c>
      <c r="I18" s="276">
        <v>2970</v>
      </c>
      <c r="J18" s="276">
        <v>544</v>
      </c>
      <c r="K18" s="278">
        <v>3514</v>
      </c>
      <c r="L18" s="276">
        <v>11123</v>
      </c>
      <c r="M18" s="276">
        <v>12110</v>
      </c>
      <c r="N18" s="278">
        <v>23233</v>
      </c>
      <c r="O18" s="276">
        <v>0</v>
      </c>
      <c r="P18" s="276">
        <v>0</v>
      </c>
      <c r="Q18" s="278">
        <v>0</v>
      </c>
      <c r="R18" s="276">
        <v>15863</v>
      </c>
      <c r="S18" s="276">
        <v>7247</v>
      </c>
      <c r="T18" s="278">
        <v>23110</v>
      </c>
      <c r="U18" s="278">
        <v>0</v>
      </c>
      <c r="V18" s="278">
        <v>0</v>
      </c>
      <c r="W18" s="278">
        <v>0</v>
      </c>
      <c r="X18" s="276">
        <v>0</v>
      </c>
      <c r="Y18" s="276">
        <v>0</v>
      </c>
      <c r="Z18" s="278">
        <v>0</v>
      </c>
      <c r="AA18" s="276">
        <v>309</v>
      </c>
      <c r="AB18" s="276">
        <v>260</v>
      </c>
      <c r="AC18" s="278">
        <v>569</v>
      </c>
      <c r="AD18" s="276">
        <v>0</v>
      </c>
      <c r="AE18" s="276">
        <v>0</v>
      </c>
      <c r="AF18" s="278">
        <v>0</v>
      </c>
      <c r="AG18" s="276">
        <v>39</v>
      </c>
      <c r="AH18" s="276">
        <v>17</v>
      </c>
      <c r="AI18" s="278">
        <v>56</v>
      </c>
      <c r="AJ18" s="276">
        <v>273</v>
      </c>
      <c r="AK18" s="276">
        <v>450</v>
      </c>
      <c r="AL18" s="278">
        <v>723</v>
      </c>
      <c r="AM18" s="278">
        <v>39816</v>
      </c>
      <c r="AN18" s="278">
        <v>30397</v>
      </c>
      <c r="AO18" s="280">
        <v>70213</v>
      </c>
    </row>
    <row r="19" spans="1:41" s="141" customFormat="1" ht="23.25" customHeight="1">
      <c r="A19" s="143">
        <v>15</v>
      </c>
      <c r="B19" s="147" t="s">
        <v>13</v>
      </c>
      <c r="C19" s="276">
        <v>9364</v>
      </c>
      <c r="D19" s="276">
        <v>5154</v>
      </c>
      <c r="E19" s="278">
        <v>14518</v>
      </c>
      <c r="F19" s="276">
        <v>36621</v>
      </c>
      <c r="G19" s="276">
        <v>32570</v>
      </c>
      <c r="H19" s="276">
        <v>69191</v>
      </c>
      <c r="I19" s="276">
        <v>2317</v>
      </c>
      <c r="J19" s="276">
        <v>283</v>
      </c>
      <c r="K19" s="278">
        <v>2600</v>
      </c>
      <c r="L19" s="276">
        <v>19413</v>
      </c>
      <c r="M19" s="276">
        <v>21037</v>
      </c>
      <c r="N19" s="278">
        <v>40450</v>
      </c>
      <c r="O19" s="276">
        <v>0</v>
      </c>
      <c r="P19" s="276">
        <v>0</v>
      </c>
      <c r="Q19" s="278">
        <v>0</v>
      </c>
      <c r="R19" s="276">
        <v>0</v>
      </c>
      <c r="S19" s="276">
        <v>0</v>
      </c>
      <c r="T19" s="278">
        <v>0</v>
      </c>
      <c r="U19" s="278">
        <v>0</v>
      </c>
      <c r="V19" s="278">
        <v>0</v>
      </c>
      <c r="W19" s="278">
        <v>0</v>
      </c>
      <c r="X19" s="276">
        <v>449</v>
      </c>
      <c r="Y19" s="276">
        <v>170</v>
      </c>
      <c r="Z19" s="278">
        <v>619</v>
      </c>
      <c r="AA19" s="276">
        <v>56</v>
      </c>
      <c r="AB19" s="276">
        <v>10</v>
      </c>
      <c r="AC19" s="278">
        <v>66</v>
      </c>
      <c r="AD19" s="276">
        <v>0</v>
      </c>
      <c r="AE19" s="276">
        <v>0</v>
      </c>
      <c r="AF19" s="278">
        <v>0</v>
      </c>
      <c r="AG19" s="276">
        <v>0</v>
      </c>
      <c r="AH19" s="276">
        <v>0</v>
      </c>
      <c r="AI19" s="278">
        <v>0</v>
      </c>
      <c r="AJ19" s="276">
        <v>0</v>
      </c>
      <c r="AK19" s="276">
        <v>0</v>
      </c>
      <c r="AL19" s="278">
        <v>0</v>
      </c>
      <c r="AM19" s="278">
        <v>68220</v>
      </c>
      <c r="AN19" s="278">
        <v>59224</v>
      </c>
      <c r="AO19" s="280">
        <v>127444</v>
      </c>
    </row>
    <row r="20" spans="1:41" s="141" customFormat="1" ht="23.25" customHeight="1">
      <c r="A20" s="143">
        <v>16</v>
      </c>
      <c r="B20" s="147" t="s">
        <v>14</v>
      </c>
      <c r="C20" s="276">
        <v>1472</v>
      </c>
      <c r="D20" s="276">
        <v>1235</v>
      </c>
      <c r="E20" s="278">
        <v>2707</v>
      </c>
      <c r="F20" s="276">
        <v>23691</v>
      </c>
      <c r="G20" s="276">
        <v>18582</v>
      </c>
      <c r="H20" s="276">
        <v>42273</v>
      </c>
      <c r="I20" s="276">
        <v>2035</v>
      </c>
      <c r="J20" s="276">
        <v>304</v>
      </c>
      <c r="K20" s="278">
        <v>2339</v>
      </c>
      <c r="L20" s="276">
        <v>7137</v>
      </c>
      <c r="M20" s="276">
        <v>8290</v>
      </c>
      <c r="N20" s="278">
        <v>15427</v>
      </c>
      <c r="O20" s="276">
        <v>0</v>
      </c>
      <c r="P20" s="276">
        <v>0</v>
      </c>
      <c r="Q20" s="278">
        <v>0</v>
      </c>
      <c r="R20" s="276">
        <v>4644</v>
      </c>
      <c r="S20" s="276">
        <v>1397</v>
      </c>
      <c r="T20" s="278">
        <v>6041</v>
      </c>
      <c r="U20" s="278">
        <v>0</v>
      </c>
      <c r="V20" s="278">
        <v>0</v>
      </c>
      <c r="W20" s="278">
        <v>0</v>
      </c>
      <c r="X20" s="276">
        <v>0</v>
      </c>
      <c r="Y20" s="276">
        <v>0</v>
      </c>
      <c r="Z20" s="278">
        <v>0</v>
      </c>
      <c r="AA20" s="276">
        <v>5805</v>
      </c>
      <c r="AB20" s="276">
        <v>990</v>
      </c>
      <c r="AC20" s="278">
        <v>6795</v>
      </c>
      <c r="AD20" s="276">
        <v>0</v>
      </c>
      <c r="AE20" s="276">
        <v>0</v>
      </c>
      <c r="AF20" s="278">
        <v>0</v>
      </c>
      <c r="AG20" s="276">
        <v>4670</v>
      </c>
      <c r="AH20" s="276">
        <v>1920</v>
      </c>
      <c r="AI20" s="278">
        <v>6590</v>
      </c>
      <c r="AJ20" s="276">
        <v>0</v>
      </c>
      <c r="AK20" s="276">
        <v>0</v>
      </c>
      <c r="AL20" s="278">
        <v>0</v>
      </c>
      <c r="AM20" s="278">
        <v>49454</v>
      </c>
      <c r="AN20" s="278">
        <v>32718</v>
      </c>
      <c r="AO20" s="280">
        <v>82172</v>
      </c>
    </row>
    <row r="21" spans="1:41" s="141" customFormat="1" ht="23.25" customHeight="1">
      <c r="A21" s="143">
        <v>17</v>
      </c>
      <c r="B21" s="147" t="s">
        <v>15</v>
      </c>
      <c r="C21" s="276">
        <v>1535</v>
      </c>
      <c r="D21" s="276">
        <v>1705</v>
      </c>
      <c r="E21" s="278">
        <v>3240</v>
      </c>
      <c r="F21" s="276">
        <v>6073</v>
      </c>
      <c r="G21" s="276">
        <v>5396</v>
      </c>
      <c r="H21" s="276">
        <v>11469</v>
      </c>
      <c r="I21" s="276">
        <v>4455</v>
      </c>
      <c r="J21" s="276">
        <v>2469</v>
      </c>
      <c r="K21" s="278">
        <v>6924</v>
      </c>
      <c r="L21" s="276">
        <v>32853</v>
      </c>
      <c r="M21" s="276">
        <v>33592</v>
      </c>
      <c r="N21" s="278">
        <v>66445</v>
      </c>
      <c r="O21" s="276">
        <v>15157</v>
      </c>
      <c r="P21" s="276">
        <v>30705</v>
      </c>
      <c r="Q21" s="278">
        <v>45862</v>
      </c>
      <c r="R21" s="276">
        <v>9499</v>
      </c>
      <c r="S21" s="276">
        <v>5016</v>
      </c>
      <c r="T21" s="278">
        <v>14515</v>
      </c>
      <c r="U21" s="278">
        <v>0</v>
      </c>
      <c r="V21" s="278">
        <v>0</v>
      </c>
      <c r="W21" s="278">
        <v>0</v>
      </c>
      <c r="X21" s="276">
        <v>0</v>
      </c>
      <c r="Y21" s="276">
        <v>0</v>
      </c>
      <c r="Z21" s="278">
        <v>0</v>
      </c>
      <c r="AA21" s="276">
        <v>4791</v>
      </c>
      <c r="AB21" s="276">
        <v>2368</v>
      </c>
      <c r="AC21" s="278">
        <v>7159</v>
      </c>
      <c r="AD21" s="276">
        <v>0</v>
      </c>
      <c r="AE21" s="276">
        <v>0</v>
      </c>
      <c r="AF21" s="278">
        <v>0</v>
      </c>
      <c r="AG21" s="276">
        <v>34894</v>
      </c>
      <c r="AH21" s="276">
        <v>32661</v>
      </c>
      <c r="AI21" s="278">
        <v>67555</v>
      </c>
      <c r="AJ21" s="276">
        <v>261</v>
      </c>
      <c r="AK21" s="276">
        <v>543</v>
      </c>
      <c r="AL21" s="278">
        <v>804</v>
      </c>
      <c r="AM21" s="278">
        <v>109518</v>
      </c>
      <c r="AN21" s="278">
        <v>114455</v>
      </c>
      <c r="AO21" s="280">
        <v>223973</v>
      </c>
    </row>
    <row r="22" spans="1:41" s="141" customFormat="1" ht="23.25" customHeight="1">
      <c r="A22" s="143">
        <v>18</v>
      </c>
      <c r="B22" s="147" t="s">
        <v>16</v>
      </c>
      <c r="C22" s="276">
        <v>237</v>
      </c>
      <c r="D22" s="276">
        <v>599</v>
      </c>
      <c r="E22" s="278">
        <v>836</v>
      </c>
      <c r="F22" s="276">
        <v>17899</v>
      </c>
      <c r="G22" s="276">
        <v>15985</v>
      </c>
      <c r="H22" s="276">
        <v>33884</v>
      </c>
      <c r="I22" s="276">
        <v>4069</v>
      </c>
      <c r="J22" s="276">
        <v>1929</v>
      </c>
      <c r="K22" s="278">
        <v>5998</v>
      </c>
      <c r="L22" s="276">
        <v>89335</v>
      </c>
      <c r="M22" s="276">
        <v>108476</v>
      </c>
      <c r="N22" s="278">
        <v>197811</v>
      </c>
      <c r="O22" s="276">
        <v>0</v>
      </c>
      <c r="P22" s="276">
        <v>0</v>
      </c>
      <c r="Q22" s="278">
        <v>0</v>
      </c>
      <c r="R22" s="276">
        <v>0</v>
      </c>
      <c r="S22" s="276">
        <v>0</v>
      </c>
      <c r="T22" s="278">
        <v>0</v>
      </c>
      <c r="U22" s="278">
        <v>0</v>
      </c>
      <c r="V22" s="278">
        <v>0</v>
      </c>
      <c r="W22" s="278">
        <v>0</v>
      </c>
      <c r="X22" s="276">
        <v>0</v>
      </c>
      <c r="Y22" s="276">
        <v>0</v>
      </c>
      <c r="Z22" s="278">
        <v>0</v>
      </c>
      <c r="AA22" s="276">
        <v>1001</v>
      </c>
      <c r="AB22" s="276">
        <v>516</v>
      </c>
      <c r="AC22" s="278">
        <v>1517</v>
      </c>
      <c r="AD22" s="276">
        <v>0</v>
      </c>
      <c r="AE22" s="276">
        <v>0</v>
      </c>
      <c r="AF22" s="278">
        <v>0</v>
      </c>
      <c r="AG22" s="276">
        <v>0</v>
      </c>
      <c r="AH22" s="276">
        <v>0</v>
      </c>
      <c r="AI22" s="278">
        <v>0</v>
      </c>
      <c r="AJ22" s="276">
        <v>201</v>
      </c>
      <c r="AK22" s="276">
        <v>437</v>
      </c>
      <c r="AL22" s="278">
        <v>638</v>
      </c>
      <c r="AM22" s="278">
        <v>112742</v>
      </c>
      <c r="AN22" s="278">
        <v>127942</v>
      </c>
      <c r="AO22" s="280">
        <v>240684</v>
      </c>
    </row>
    <row r="23" spans="1:41" s="141" customFormat="1" ht="23.25" customHeight="1">
      <c r="A23" s="143">
        <v>19</v>
      </c>
      <c r="B23" s="147" t="s">
        <v>69</v>
      </c>
      <c r="C23" s="276">
        <v>0</v>
      </c>
      <c r="D23" s="276">
        <v>0</v>
      </c>
      <c r="E23" s="278">
        <v>0</v>
      </c>
      <c r="F23" s="276">
        <v>0</v>
      </c>
      <c r="G23" s="276">
        <v>0</v>
      </c>
      <c r="H23" s="276">
        <v>0</v>
      </c>
      <c r="I23" s="276">
        <v>0</v>
      </c>
      <c r="J23" s="276">
        <v>0</v>
      </c>
      <c r="K23" s="278">
        <v>0</v>
      </c>
      <c r="L23" s="276">
        <v>150</v>
      </c>
      <c r="M23" s="276">
        <v>351</v>
      </c>
      <c r="N23" s="278">
        <v>501</v>
      </c>
      <c r="O23" s="276">
        <v>0</v>
      </c>
      <c r="P23" s="276">
        <v>0</v>
      </c>
      <c r="Q23" s="278">
        <v>0</v>
      </c>
      <c r="R23" s="276">
        <v>0</v>
      </c>
      <c r="S23" s="276">
        <v>0</v>
      </c>
      <c r="T23" s="278">
        <v>0</v>
      </c>
      <c r="U23" s="278">
        <v>0</v>
      </c>
      <c r="V23" s="278">
        <v>0</v>
      </c>
      <c r="W23" s="278">
        <v>0</v>
      </c>
      <c r="X23" s="276">
        <v>0</v>
      </c>
      <c r="Y23" s="276">
        <v>0</v>
      </c>
      <c r="Z23" s="278">
        <v>0</v>
      </c>
      <c r="AA23" s="276">
        <v>0</v>
      </c>
      <c r="AB23" s="276">
        <v>0</v>
      </c>
      <c r="AC23" s="278">
        <v>0</v>
      </c>
      <c r="AD23" s="276">
        <v>0</v>
      </c>
      <c r="AE23" s="276">
        <v>0</v>
      </c>
      <c r="AF23" s="278">
        <v>0</v>
      </c>
      <c r="AG23" s="276">
        <v>0</v>
      </c>
      <c r="AH23" s="276">
        <v>0</v>
      </c>
      <c r="AI23" s="278">
        <v>0</v>
      </c>
      <c r="AJ23" s="276">
        <v>0</v>
      </c>
      <c r="AK23" s="276">
        <v>0</v>
      </c>
      <c r="AL23" s="278">
        <v>0</v>
      </c>
      <c r="AM23" s="278">
        <v>150</v>
      </c>
      <c r="AN23" s="278">
        <v>351</v>
      </c>
      <c r="AO23" s="280">
        <v>501</v>
      </c>
    </row>
    <row r="24" spans="1:41" s="141" customFormat="1" ht="23.25" customHeight="1">
      <c r="A24" s="143">
        <v>20</v>
      </c>
      <c r="B24" s="147" t="s">
        <v>17</v>
      </c>
      <c r="C24" s="276">
        <v>4811</v>
      </c>
      <c r="D24" s="276">
        <v>3180</v>
      </c>
      <c r="E24" s="278">
        <v>7991</v>
      </c>
      <c r="F24" s="276">
        <v>5831</v>
      </c>
      <c r="G24" s="276">
        <v>3626</v>
      </c>
      <c r="H24" s="276">
        <v>9457</v>
      </c>
      <c r="I24" s="276">
        <v>7740</v>
      </c>
      <c r="J24" s="276">
        <v>2396</v>
      </c>
      <c r="K24" s="278">
        <v>10136</v>
      </c>
      <c r="L24" s="276">
        <v>171629</v>
      </c>
      <c r="M24" s="276">
        <v>118773</v>
      </c>
      <c r="N24" s="278">
        <v>290402</v>
      </c>
      <c r="O24" s="276">
        <v>66281</v>
      </c>
      <c r="P24" s="276">
        <v>41053</v>
      </c>
      <c r="Q24" s="278">
        <v>107334</v>
      </c>
      <c r="R24" s="276">
        <v>32601</v>
      </c>
      <c r="S24" s="276">
        <v>8040</v>
      </c>
      <c r="T24" s="278">
        <v>40641</v>
      </c>
      <c r="U24" s="278">
        <v>0</v>
      </c>
      <c r="V24" s="278">
        <v>0</v>
      </c>
      <c r="W24" s="278">
        <v>0</v>
      </c>
      <c r="X24" s="276">
        <v>0</v>
      </c>
      <c r="Y24" s="276">
        <v>0</v>
      </c>
      <c r="Z24" s="278">
        <v>0</v>
      </c>
      <c r="AA24" s="276">
        <v>730</v>
      </c>
      <c r="AB24" s="276">
        <v>267</v>
      </c>
      <c r="AC24" s="278">
        <v>997</v>
      </c>
      <c r="AD24" s="276">
        <v>0</v>
      </c>
      <c r="AE24" s="276">
        <v>0</v>
      </c>
      <c r="AF24" s="278">
        <v>0</v>
      </c>
      <c r="AG24" s="276">
        <v>7028</v>
      </c>
      <c r="AH24" s="276">
        <v>2857</v>
      </c>
      <c r="AI24" s="278">
        <v>9885</v>
      </c>
      <c r="AJ24" s="276">
        <v>0</v>
      </c>
      <c r="AK24" s="276">
        <v>0</v>
      </c>
      <c r="AL24" s="278">
        <v>0</v>
      </c>
      <c r="AM24" s="278">
        <v>296651</v>
      </c>
      <c r="AN24" s="278">
        <v>180192</v>
      </c>
      <c r="AO24" s="280">
        <v>476843</v>
      </c>
    </row>
    <row r="25" spans="1:41" s="141" customFormat="1" ht="23.25" customHeight="1">
      <c r="A25" s="143">
        <v>21</v>
      </c>
      <c r="B25" s="147" t="s">
        <v>18</v>
      </c>
      <c r="C25" s="276">
        <v>3182</v>
      </c>
      <c r="D25" s="276">
        <v>2001</v>
      </c>
      <c r="E25" s="278">
        <v>5183</v>
      </c>
      <c r="F25" s="276">
        <v>16636</v>
      </c>
      <c r="G25" s="276">
        <v>8815</v>
      </c>
      <c r="H25" s="276">
        <v>25451</v>
      </c>
      <c r="I25" s="276">
        <v>10149</v>
      </c>
      <c r="J25" s="276">
        <v>2649</v>
      </c>
      <c r="K25" s="278">
        <v>12798</v>
      </c>
      <c r="L25" s="276">
        <v>138129</v>
      </c>
      <c r="M25" s="276">
        <v>130291</v>
      </c>
      <c r="N25" s="278">
        <v>268420</v>
      </c>
      <c r="O25" s="276">
        <v>297633</v>
      </c>
      <c r="P25" s="276">
        <v>169933</v>
      </c>
      <c r="Q25" s="278">
        <v>467566</v>
      </c>
      <c r="R25" s="276">
        <v>0</v>
      </c>
      <c r="S25" s="276">
        <v>0</v>
      </c>
      <c r="T25" s="278">
        <v>0</v>
      </c>
      <c r="U25" s="278">
        <v>0</v>
      </c>
      <c r="V25" s="278">
        <v>0</v>
      </c>
      <c r="W25" s="278">
        <v>0</v>
      </c>
      <c r="X25" s="276">
        <v>0</v>
      </c>
      <c r="Y25" s="276">
        <v>0</v>
      </c>
      <c r="Z25" s="278">
        <v>0</v>
      </c>
      <c r="AA25" s="276">
        <v>2153</v>
      </c>
      <c r="AB25" s="276">
        <v>1038</v>
      </c>
      <c r="AC25" s="278">
        <v>3191</v>
      </c>
      <c r="AD25" s="276">
        <v>1871</v>
      </c>
      <c r="AE25" s="276">
        <v>2268</v>
      </c>
      <c r="AF25" s="278">
        <v>4139</v>
      </c>
      <c r="AG25" s="276">
        <v>51064</v>
      </c>
      <c r="AH25" s="276">
        <v>41527</v>
      </c>
      <c r="AI25" s="278">
        <v>92591</v>
      </c>
      <c r="AJ25" s="276">
        <v>194</v>
      </c>
      <c r="AK25" s="276">
        <v>669</v>
      </c>
      <c r="AL25" s="278">
        <v>863</v>
      </c>
      <c r="AM25" s="278">
        <v>521011</v>
      </c>
      <c r="AN25" s="278">
        <v>359191</v>
      </c>
      <c r="AO25" s="280">
        <v>880202</v>
      </c>
    </row>
    <row r="26" spans="1:41" s="141" customFormat="1" ht="23.25" customHeight="1">
      <c r="A26" s="143">
        <v>22</v>
      </c>
      <c r="B26" s="147" t="s">
        <v>19</v>
      </c>
      <c r="C26" s="276">
        <v>1806</v>
      </c>
      <c r="D26" s="276">
        <v>1812</v>
      </c>
      <c r="E26" s="278">
        <v>3618</v>
      </c>
      <c r="F26" s="276">
        <v>3446</v>
      </c>
      <c r="G26" s="276">
        <v>2622</v>
      </c>
      <c r="H26" s="276">
        <v>6068</v>
      </c>
      <c r="I26" s="276">
        <v>420</v>
      </c>
      <c r="J26" s="276">
        <v>50</v>
      </c>
      <c r="K26" s="278">
        <v>470</v>
      </c>
      <c r="L26" s="276">
        <v>0</v>
      </c>
      <c r="M26" s="276">
        <v>0</v>
      </c>
      <c r="N26" s="278">
        <v>0</v>
      </c>
      <c r="O26" s="276">
        <v>0</v>
      </c>
      <c r="P26" s="276">
        <v>0</v>
      </c>
      <c r="Q26" s="278">
        <v>0</v>
      </c>
      <c r="R26" s="276">
        <v>0</v>
      </c>
      <c r="S26" s="276">
        <v>0</v>
      </c>
      <c r="T26" s="278">
        <v>0</v>
      </c>
      <c r="U26" s="278">
        <v>0</v>
      </c>
      <c r="V26" s="278">
        <v>0</v>
      </c>
      <c r="W26" s="278">
        <v>0</v>
      </c>
      <c r="X26" s="276">
        <v>0</v>
      </c>
      <c r="Y26" s="276">
        <v>0</v>
      </c>
      <c r="Z26" s="278">
        <v>0</v>
      </c>
      <c r="AA26" s="276">
        <v>0</v>
      </c>
      <c r="AB26" s="276">
        <v>0</v>
      </c>
      <c r="AC26" s="278">
        <v>0</v>
      </c>
      <c r="AD26" s="276">
        <v>0</v>
      </c>
      <c r="AE26" s="276">
        <v>0</v>
      </c>
      <c r="AF26" s="278">
        <v>0</v>
      </c>
      <c r="AG26" s="276">
        <v>0</v>
      </c>
      <c r="AH26" s="276">
        <v>0</v>
      </c>
      <c r="AI26" s="278">
        <v>0</v>
      </c>
      <c r="AJ26" s="276">
        <v>23</v>
      </c>
      <c r="AK26" s="276">
        <v>2</v>
      </c>
      <c r="AL26" s="278">
        <v>25</v>
      </c>
      <c r="AM26" s="278">
        <v>5695</v>
      </c>
      <c r="AN26" s="278">
        <v>4486</v>
      </c>
      <c r="AO26" s="280">
        <v>10181</v>
      </c>
    </row>
    <row r="27" spans="1:41" s="141" customFormat="1" ht="23.25" customHeight="1">
      <c r="A27" s="143">
        <v>23</v>
      </c>
      <c r="B27" s="147" t="s">
        <v>20</v>
      </c>
      <c r="C27" s="276">
        <v>2257</v>
      </c>
      <c r="D27" s="276">
        <v>2678</v>
      </c>
      <c r="E27" s="278">
        <v>4935</v>
      </c>
      <c r="F27" s="276">
        <v>3751</v>
      </c>
      <c r="G27" s="276">
        <v>4664</v>
      </c>
      <c r="H27" s="276">
        <v>8415</v>
      </c>
      <c r="I27" s="276">
        <v>498</v>
      </c>
      <c r="J27" s="276">
        <v>100</v>
      </c>
      <c r="K27" s="278">
        <v>598</v>
      </c>
      <c r="L27" s="276">
        <v>1</v>
      </c>
      <c r="M27" s="276">
        <v>1</v>
      </c>
      <c r="N27" s="278">
        <v>2</v>
      </c>
      <c r="O27" s="276">
        <v>0</v>
      </c>
      <c r="P27" s="276">
        <v>0</v>
      </c>
      <c r="Q27" s="278">
        <v>0</v>
      </c>
      <c r="R27" s="276">
        <v>2064</v>
      </c>
      <c r="S27" s="276">
        <v>1759</v>
      </c>
      <c r="T27" s="278">
        <v>3823</v>
      </c>
      <c r="U27" s="278">
        <v>0</v>
      </c>
      <c r="V27" s="278">
        <v>0</v>
      </c>
      <c r="W27" s="278">
        <v>0</v>
      </c>
      <c r="X27" s="276">
        <v>0</v>
      </c>
      <c r="Y27" s="276">
        <v>0</v>
      </c>
      <c r="Z27" s="278">
        <v>0</v>
      </c>
      <c r="AA27" s="276">
        <v>0</v>
      </c>
      <c r="AB27" s="276">
        <v>0</v>
      </c>
      <c r="AC27" s="278">
        <v>0</v>
      </c>
      <c r="AD27" s="276">
        <v>0</v>
      </c>
      <c r="AE27" s="276">
        <v>0</v>
      </c>
      <c r="AF27" s="278">
        <v>0</v>
      </c>
      <c r="AG27" s="276">
        <v>0</v>
      </c>
      <c r="AH27" s="276">
        <v>0</v>
      </c>
      <c r="AI27" s="278">
        <v>0</v>
      </c>
      <c r="AJ27" s="276">
        <v>55</v>
      </c>
      <c r="AK27" s="276">
        <v>168</v>
      </c>
      <c r="AL27" s="278">
        <v>223</v>
      </c>
      <c r="AM27" s="278">
        <v>8626</v>
      </c>
      <c r="AN27" s="278">
        <v>9370</v>
      </c>
      <c r="AO27" s="280">
        <v>17996</v>
      </c>
    </row>
    <row r="28" spans="1:41" s="141" customFormat="1" ht="23.25" customHeight="1">
      <c r="A28" s="143">
        <v>24</v>
      </c>
      <c r="B28" s="147" t="s">
        <v>21</v>
      </c>
      <c r="C28" s="276">
        <v>1395</v>
      </c>
      <c r="D28" s="276">
        <v>1194</v>
      </c>
      <c r="E28" s="278">
        <v>2589</v>
      </c>
      <c r="F28" s="276">
        <v>2613</v>
      </c>
      <c r="G28" s="276">
        <v>2686</v>
      </c>
      <c r="H28" s="276">
        <v>5299</v>
      </c>
      <c r="I28" s="276">
        <v>269</v>
      </c>
      <c r="J28" s="276">
        <v>22</v>
      </c>
      <c r="K28" s="278">
        <v>291</v>
      </c>
      <c r="L28" s="276">
        <v>1</v>
      </c>
      <c r="M28" s="276">
        <v>1</v>
      </c>
      <c r="N28" s="278">
        <v>2</v>
      </c>
      <c r="O28" s="276">
        <v>0</v>
      </c>
      <c r="P28" s="276">
        <v>0</v>
      </c>
      <c r="Q28" s="278">
        <v>0</v>
      </c>
      <c r="R28" s="276">
        <v>323</v>
      </c>
      <c r="S28" s="276">
        <v>167</v>
      </c>
      <c r="T28" s="278">
        <v>490</v>
      </c>
      <c r="U28" s="278">
        <v>0</v>
      </c>
      <c r="V28" s="278">
        <v>0</v>
      </c>
      <c r="W28" s="278">
        <v>0</v>
      </c>
      <c r="X28" s="276">
        <v>0</v>
      </c>
      <c r="Y28" s="276">
        <v>0</v>
      </c>
      <c r="Z28" s="278">
        <v>0</v>
      </c>
      <c r="AA28" s="276">
        <v>0</v>
      </c>
      <c r="AB28" s="276">
        <v>0</v>
      </c>
      <c r="AC28" s="278">
        <v>0</v>
      </c>
      <c r="AD28" s="276">
        <v>0</v>
      </c>
      <c r="AE28" s="276">
        <v>0</v>
      </c>
      <c r="AF28" s="278">
        <v>0</v>
      </c>
      <c r="AG28" s="276">
        <v>0</v>
      </c>
      <c r="AH28" s="276">
        <v>0</v>
      </c>
      <c r="AI28" s="278">
        <v>0</v>
      </c>
      <c r="AJ28" s="276">
        <v>0</v>
      </c>
      <c r="AK28" s="276">
        <v>0</v>
      </c>
      <c r="AL28" s="278">
        <v>0</v>
      </c>
      <c r="AM28" s="278">
        <v>4601</v>
      </c>
      <c r="AN28" s="278">
        <v>4070</v>
      </c>
      <c r="AO28" s="280">
        <v>8671</v>
      </c>
    </row>
    <row r="29" spans="1:41" s="141" customFormat="1" ht="23.25" customHeight="1">
      <c r="A29" s="143">
        <v>25</v>
      </c>
      <c r="B29" s="147" t="s">
        <v>22</v>
      </c>
      <c r="C29" s="276">
        <v>667</v>
      </c>
      <c r="D29" s="276">
        <v>1016</v>
      </c>
      <c r="E29" s="278">
        <v>1683</v>
      </c>
      <c r="F29" s="276">
        <v>1618</v>
      </c>
      <c r="G29" s="276">
        <v>2241</v>
      </c>
      <c r="H29" s="276">
        <v>3859</v>
      </c>
      <c r="I29" s="276">
        <v>295</v>
      </c>
      <c r="J29" s="276">
        <v>56</v>
      </c>
      <c r="K29" s="278">
        <v>351</v>
      </c>
      <c r="L29" s="276">
        <v>0</v>
      </c>
      <c r="M29" s="276">
        <v>0</v>
      </c>
      <c r="N29" s="278">
        <v>0</v>
      </c>
      <c r="O29" s="276">
        <v>0</v>
      </c>
      <c r="P29" s="276">
        <v>0</v>
      </c>
      <c r="Q29" s="278">
        <v>0</v>
      </c>
      <c r="R29" s="276">
        <v>1492</v>
      </c>
      <c r="S29" s="276">
        <v>989</v>
      </c>
      <c r="T29" s="278">
        <v>2481</v>
      </c>
      <c r="U29" s="278">
        <v>0</v>
      </c>
      <c r="V29" s="278">
        <v>0</v>
      </c>
      <c r="W29" s="278">
        <v>0</v>
      </c>
      <c r="X29" s="276">
        <v>0</v>
      </c>
      <c r="Y29" s="276">
        <v>0</v>
      </c>
      <c r="Z29" s="278">
        <v>0</v>
      </c>
      <c r="AA29" s="276">
        <v>0</v>
      </c>
      <c r="AB29" s="276">
        <v>0</v>
      </c>
      <c r="AC29" s="278">
        <v>0</v>
      </c>
      <c r="AD29" s="276">
        <v>0</v>
      </c>
      <c r="AE29" s="276">
        <v>0</v>
      </c>
      <c r="AF29" s="278">
        <v>0</v>
      </c>
      <c r="AG29" s="276">
        <v>0</v>
      </c>
      <c r="AH29" s="276">
        <v>0</v>
      </c>
      <c r="AI29" s="278">
        <v>0</v>
      </c>
      <c r="AJ29" s="276">
        <v>0</v>
      </c>
      <c r="AK29" s="276">
        <v>0</v>
      </c>
      <c r="AL29" s="278">
        <v>0</v>
      </c>
      <c r="AM29" s="278">
        <v>4072</v>
      </c>
      <c r="AN29" s="278">
        <v>4302</v>
      </c>
      <c r="AO29" s="280">
        <v>8374</v>
      </c>
    </row>
    <row r="30" spans="1:41" s="141" customFormat="1" ht="23.25" customHeight="1">
      <c r="A30" s="143">
        <v>26</v>
      </c>
      <c r="B30" s="147" t="s">
        <v>23</v>
      </c>
      <c r="C30" s="276">
        <v>341</v>
      </c>
      <c r="D30" s="276">
        <v>390</v>
      </c>
      <c r="E30" s="278">
        <v>731</v>
      </c>
      <c r="F30" s="276">
        <v>16326</v>
      </c>
      <c r="G30" s="276">
        <v>16131</v>
      </c>
      <c r="H30" s="276">
        <v>32457</v>
      </c>
      <c r="I30" s="276">
        <v>4408</v>
      </c>
      <c r="J30" s="276">
        <v>1264</v>
      </c>
      <c r="K30" s="278">
        <v>5672</v>
      </c>
      <c r="L30" s="276">
        <v>15024</v>
      </c>
      <c r="M30" s="276">
        <v>15601</v>
      </c>
      <c r="N30" s="278">
        <v>30625</v>
      </c>
      <c r="O30" s="276">
        <v>0</v>
      </c>
      <c r="P30" s="276">
        <v>0</v>
      </c>
      <c r="Q30" s="278">
        <v>0</v>
      </c>
      <c r="R30" s="276">
        <v>5605</v>
      </c>
      <c r="S30" s="276">
        <v>2192</v>
      </c>
      <c r="T30" s="278">
        <v>7797</v>
      </c>
      <c r="U30" s="278">
        <v>0</v>
      </c>
      <c r="V30" s="278">
        <v>0</v>
      </c>
      <c r="W30" s="278">
        <v>0</v>
      </c>
      <c r="X30" s="276">
        <v>0</v>
      </c>
      <c r="Y30" s="276">
        <v>0</v>
      </c>
      <c r="Z30" s="278">
        <v>0</v>
      </c>
      <c r="AA30" s="276">
        <v>211</v>
      </c>
      <c r="AB30" s="276">
        <v>600</v>
      </c>
      <c r="AC30" s="278">
        <v>811</v>
      </c>
      <c r="AD30" s="276">
        <v>0</v>
      </c>
      <c r="AE30" s="276">
        <v>0</v>
      </c>
      <c r="AF30" s="278">
        <v>0</v>
      </c>
      <c r="AG30" s="276">
        <v>18789</v>
      </c>
      <c r="AH30" s="276">
        <v>10034</v>
      </c>
      <c r="AI30" s="278">
        <v>28823</v>
      </c>
      <c r="AJ30" s="276">
        <v>0</v>
      </c>
      <c r="AK30" s="276">
        <v>0</v>
      </c>
      <c r="AL30" s="278">
        <v>0</v>
      </c>
      <c r="AM30" s="278">
        <v>60704</v>
      </c>
      <c r="AN30" s="278">
        <v>46212</v>
      </c>
      <c r="AO30" s="280">
        <v>106916</v>
      </c>
    </row>
    <row r="31" spans="1:41" s="141" customFormat="1" ht="23.25" customHeight="1">
      <c r="A31" s="143">
        <v>27</v>
      </c>
      <c r="B31" s="147" t="s">
        <v>24</v>
      </c>
      <c r="C31" s="276">
        <v>8347</v>
      </c>
      <c r="D31" s="276">
        <v>4577</v>
      </c>
      <c r="E31" s="278">
        <v>12924</v>
      </c>
      <c r="F31" s="276">
        <v>0</v>
      </c>
      <c r="G31" s="276">
        <v>0</v>
      </c>
      <c r="H31" s="276">
        <v>0</v>
      </c>
      <c r="I31" s="276">
        <v>1156</v>
      </c>
      <c r="J31" s="276">
        <v>869</v>
      </c>
      <c r="K31" s="278">
        <v>2025</v>
      </c>
      <c r="L31" s="276">
        <v>30</v>
      </c>
      <c r="M31" s="276">
        <v>50</v>
      </c>
      <c r="N31" s="278">
        <v>80</v>
      </c>
      <c r="O31" s="276">
        <v>0</v>
      </c>
      <c r="P31" s="276">
        <v>0</v>
      </c>
      <c r="Q31" s="278">
        <v>0</v>
      </c>
      <c r="R31" s="276">
        <v>0</v>
      </c>
      <c r="S31" s="276">
        <v>0</v>
      </c>
      <c r="T31" s="278">
        <v>0</v>
      </c>
      <c r="U31" s="278">
        <v>0</v>
      </c>
      <c r="V31" s="278">
        <v>0</v>
      </c>
      <c r="W31" s="278">
        <v>0</v>
      </c>
      <c r="X31" s="276">
        <v>0</v>
      </c>
      <c r="Y31" s="276">
        <v>0</v>
      </c>
      <c r="Z31" s="278">
        <v>0</v>
      </c>
      <c r="AA31" s="276">
        <v>0</v>
      </c>
      <c r="AB31" s="276">
        <v>0</v>
      </c>
      <c r="AC31" s="278">
        <v>0</v>
      </c>
      <c r="AD31" s="276">
        <v>0</v>
      </c>
      <c r="AE31" s="276">
        <v>0</v>
      </c>
      <c r="AF31" s="278">
        <v>0</v>
      </c>
      <c r="AG31" s="276">
        <v>1675</v>
      </c>
      <c r="AH31" s="276">
        <v>2184</v>
      </c>
      <c r="AI31" s="278">
        <v>3859</v>
      </c>
      <c r="AJ31" s="276">
        <v>0</v>
      </c>
      <c r="AK31" s="276">
        <v>0</v>
      </c>
      <c r="AL31" s="278">
        <v>0</v>
      </c>
      <c r="AM31" s="278">
        <v>11208</v>
      </c>
      <c r="AN31" s="278">
        <v>7680</v>
      </c>
      <c r="AO31" s="280">
        <v>18888</v>
      </c>
    </row>
    <row r="32" spans="1:41" s="141" customFormat="1" ht="23.25" customHeight="1">
      <c r="A32" s="143">
        <v>28</v>
      </c>
      <c r="B32" s="147" t="s">
        <v>25</v>
      </c>
      <c r="C32" s="276">
        <v>450</v>
      </c>
      <c r="D32" s="276">
        <v>400</v>
      </c>
      <c r="E32" s="278">
        <v>850</v>
      </c>
      <c r="F32" s="276">
        <v>4698</v>
      </c>
      <c r="G32" s="276">
        <v>3473</v>
      </c>
      <c r="H32" s="276">
        <v>8171</v>
      </c>
      <c r="I32" s="276">
        <v>4002</v>
      </c>
      <c r="J32" s="276">
        <v>1278</v>
      </c>
      <c r="K32" s="278">
        <v>5280</v>
      </c>
      <c r="L32" s="276">
        <v>29975</v>
      </c>
      <c r="M32" s="276">
        <v>28512</v>
      </c>
      <c r="N32" s="278">
        <v>58487</v>
      </c>
      <c r="O32" s="276">
        <v>0</v>
      </c>
      <c r="P32" s="276">
        <v>0</v>
      </c>
      <c r="Q32" s="278">
        <v>0</v>
      </c>
      <c r="R32" s="276">
        <v>54071</v>
      </c>
      <c r="S32" s="276">
        <v>24176</v>
      </c>
      <c r="T32" s="278">
        <v>78247</v>
      </c>
      <c r="U32" s="278">
        <v>0</v>
      </c>
      <c r="V32" s="278">
        <v>0</v>
      </c>
      <c r="W32" s="278">
        <v>0</v>
      </c>
      <c r="X32" s="276">
        <v>0</v>
      </c>
      <c r="Y32" s="276">
        <v>0</v>
      </c>
      <c r="Z32" s="278">
        <v>0</v>
      </c>
      <c r="AA32" s="276">
        <v>2678</v>
      </c>
      <c r="AB32" s="276">
        <v>711</v>
      </c>
      <c r="AC32" s="278">
        <v>3389</v>
      </c>
      <c r="AD32" s="276">
        <v>0</v>
      </c>
      <c r="AE32" s="276">
        <v>0</v>
      </c>
      <c r="AF32" s="278">
        <v>0</v>
      </c>
      <c r="AG32" s="276">
        <v>4444</v>
      </c>
      <c r="AH32" s="276">
        <v>1929</v>
      </c>
      <c r="AI32" s="278">
        <v>6373</v>
      </c>
      <c r="AJ32" s="276">
        <v>0</v>
      </c>
      <c r="AK32" s="276">
        <v>0</v>
      </c>
      <c r="AL32" s="278">
        <v>0</v>
      </c>
      <c r="AM32" s="278">
        <v>100318</v>
      </c>
      <c r="AN32" s="278">
        <v>60479</v>
      </c>
      <c r="AO32" s="280">
        <v>160797</v>
      </c>
    </row>
    <row r="33" spans="1:41" s="141" customFormat="1" ht="23.25" customHeight="1">
      <c r="A33" s="143">
        <v>29</v>
      </c>
      <c r="B33" s="147" t="s">
        <v>26</v>
      </c>
      <c r="C33" s="276">
        <v>921</v>
      </c>
      <c r="D33" s="276">
        <v>739</v>
      </c>
      <c r="E33" s="278">
        <v>1660</v>
      </c>
      <c r="F33" s="276">
        <v>6889</v>
      </c>
      <c r="G33" s="276">
        <v>3027</v>
      </c>
      <c r="H33" s="276">
        <v>9916</v>
      </c>
      <c r="I33" s="276">
        <v>3549</v>
      </c>
      <c r="J33" s="276">
        <v>1169</v>
      </c>
      <c r="K33" s="278">
        <v>4718</v>
      </c>
      <c r="L33" s="276">
        <v>87668</v>
      </c>
      <c r="M33" s="276">
        <v>63987</v>
      </c>
      <c r="N33" s="278">
        <v>151655</v>
      </c>
      <c r="O33" s="276">
        <v>31133</v>
      </c>
      <c r="P33" s="276">
        <v>16632</v>
      </c>
      <c r="Q33" s="278">
        <v>47765</v>
      </c>
      <c r="R33" s="276">
        <v>71596</v>
      </c>
      <c r="S33" s="276">
        <v>22518</v>
      </c>
      <c r="T33" s="278">
        <v>94114</v>
      </c>
      <c r="U33" s="278">
        <v>0</v>
      </c>
      <c r="V33" s="278">
        <v>0</v>
      </c>
      <c r="W33" s="278">
        <v>0</v>
      </c>
      <c r="X33" s="276">
        <v>0</v>
      </c>
      <c r="Y33" s="276">
        <v>0</v>
      </c>
      <c r="Z33" s="278">
        <v>0</v>
      </c>
      <c r="AA33" s="276">
        <v>308</v>
      </c>
      <c r="AB33" s="276">
        <v>110</v>
      </c>
      <c r="AC33" s="278">
        <v>418</v>
      </c>
      <c r="AD33" s="276">
        <v>0</v>
      </c>
      <c r="AE33" s="276">
        <v>0</v>
      </c>
      <c r="AF33" s="278">
        <v>0</v>
      </c>
      <c r="AG33" s="276">
        <v>16718</v>
      </c>
      <c r="AH33" s="276">
        <v>25373</v>
      </c>
      <c r="AI33" s="278">
        <v>42091</v>
      </c>
      <c r="AJ33" s="276">
        <v>57</v>
      </c>
      <c r="AK33" s="276">
        <v>101</v>
      </c>
      <c r="AL33" s="278">
        <v>158</v>
      </c>
      <c r="AM33" s="278">
        <v>218839</v>
      </c>
      <c r="AN33" s="278">
        <v>133656</v>
      </c>
      <c r="AO33" s="280">
        <v>352495</v>
      </c>
    </row>
    <row r="34" spans="1:41" s="141" customFormat="1" ht="23.25" customHeight="1">
      <c r="A34" s="143">
        <v>30</v>
      </c>
      <c r="B34" s="147" t="s">
        <v>27</v>
      </c>
      <c r="C34" s="276">
        <v>649</v>
      </c>
      <c r="D34" s="276">
        <v>864</v>
      </c>
      <c r="E34" s="278">
        <v>1513</v>
      </c>
      <c r="F34" s="276">
        <v>1743</v>
      </c>
      <c r="G34" s="276">
        <v>3259</v>
      </c>
      <c r="H34" s="276">
        <v>5002</v>
      </c>
      <c r="I34" s="276">
        <v>1650</v>
      </c>
      <c r="J34" s="276">
        <v>54</v>
      </c>
      <c r="K34" s="278">
        <v>1704</v>
      </c>
      <c r="L34" s="276">
        <v>5</v>
      </c>
      <c r="M34" s="276">
        <v>9</v>
      </c>
      <c r="N34" s="278">
        <v>14</v>
      </c>
      <c r="O34" s="276">
        <v>0</v>
      </c>
      <c r="P34" s="276">
        <v>0</v>
      </c>
      <c r="Q34" s="278">
        <v>0</v>
      </c>
      <c r="R34" s="276">
        <v>6795</v>
      </c>
      <c r="S34" s="276">
        <v>5463</v>
      </c>
      <c r="T34" s="278">
        <v>12258</v>
      </c>
      <c r="U34" s="278">
        <v>0</v>
      </c>
      <c r="V34" s="278">
        <v>0</v>
      </c>
      <c r="W34" s="278">
        <v>0</v>
      </c>
      <c r="X34" s="276">
        <v>0</v>
      </c>
      <c r="Y34" s="276">
        <v>0</v>
      </c>
      <c r="Z34" s="278">
        <v>0</v>
      </c>
      <c r="AA34" s="276">
        <v>0</v>
      </c>
      <c r="AB34" s="276">
        <v>0</v>
      </c>
      <c r="AC34" s="278">
        <v>0</v>
      </c>
      <c r="AD34" s="276">
        <v>0</v>
      </c>
      <c r="AE34" s="276">
        <v>0</v>
      </c>
      <c r="AF34" s="278">
        <v>0</v>
      </c>
      <c r="AG34" s="276">
        <v>0</v>
      </c>
      <c r="AH34" s="276">
        <v>0</v>
      </c>
      <c r="AI34" s="278">
        <v>0</v>
      </c>
      <c r="AJ34" s="276">
        <v>0</v>
      </c>
      <c r="AK34" s="276">
        <v>0</v>
      </c>
      <c r="AL34" s="278">
        <v>0</v>
      </c>
      <c r="AM34" s="278">
        <v>10842</v>
      </c>
      <c r="AN34" s="278">
        <v>9649</v>
      </c>
      <c r="AO34" s="280">
        <v>20491</v>
      </c>
    </row>
    <row r="35" spans="1:41" s="141" customFormat="1" ht="23.25" customHeight="1">
      <c r="A35" s="143">
        <v>31</v>
      </c>
      <c r="B35" s="147" t="s">
        <v>28</v>
      </c>
      <c r="C35" s="276">
        <v>345</v>
      </c>
      <c r="D35" s="276">
        <v>608</v>
      </c>
      <c r="E35" s="278">
        <v>953</v>
      </c>
      <c r="F35" s="276">
        <v>3640</v>
      </c>
      <c r="G35" s="276">
        <v>1987</v>
      </c>
      <c r="H35" s="276">
        <v>5627</v>
      </c>
      <c r="I35" s="276">
        <v>13883</v>
      </c>
      <c r="J35" s="276">
        <v>4884</v>
      </c>
      <c r="K35" s="278">
        <v>18767</v>
      </c>
      <c r="L35" s="276">
        <v>213640</v>
      </c>
      <c r="M35" s="276">
        <v>245089</v>
      </c>
      <c r="N35" s="278">
        <v>458729</v>
      </c>
      <c r="O35" s="276">
        <v>29842</v>
      </c>
      <c r="P35" s="276">
        <v>27349</v>
      </c>
      <c r="Q35" s="278">
        <v>57191</v>
      </c>
      <c r="R35" s="276">
        <v>0</v>
      </c>
      <c r="S35" s="276">
        <v>0</v>
      </c>
      <c r="T35" s="278">
        <v>0</v>
      </c>
      <c r="U35" s="278">
        <v>0</v>
      </c>
      <c r="V35" s="278">
        <v>0</v>
      </c>
      <c r="W35" s="278">
        <v>0</v>
      </c>
      <c r="X35" s="276">
        <v>0</v>
      </c>
      <c r="Y35" s="276">
        <v>0</v>
      </c>
      <c r="Z35" s="278">
        <v>0</v>
      </c>
      <c r="AA35" s="276">
        <v>0</v>
      </c>
      <c r="AB35" s="276">
        <v>0</v>
      </c>
      <c r="AC35" s="278">
        <v>0</v>
      </c>
      <c r="AD35" s="276">
        <v>1120</v>
      </c>
      <c r="AE35" s="276">
        <v>7016</v>
      </c>
      <c r="AF35" s="278">
        <v>8136</v>
      </c>
      <c r="AG35" s="276">
        <v>145884</v>
      </c>
      <c r="AH35" s="276">
        <v>67216</v>
      </c>
      <c r="AI35" s="278">
        <v>213100</v>
      </c>
      <c r="AJ35" s="276">
        <v>271</v>
      </c>
      <c r="AK35" s="276">
        <v>626</v>
      </c>
      <c r="AL35" s="278">
        <v>897</v>
      </c>
      <c r="AM35" s="278">
        <v>408625</v>
      </c>
      <c r="AN35" s="278">
        <v>354775</v>
      </c>
      <c r="AO35" s="280">
        <v>763400</v>
      </c>
    </row>
    <row r="36" spans="1:41" s="141" customFormat="1" ht="23.25" customHeight="1">
      <c r="A36" s="143">
        <v>32</v>
      </c>
      <c r="B36" s="147" t="s">
        <v>29</v>
      </c>
      <c r="C36" s="276">
        <v>6267</v>
      </c>
      <c r="D36" s="276">
        <v>4831</v>
      </c>
      <c r="E36" s="278">
        <v>11098</v>
      </c>
      <c r="F36" s="276">
        <v>2963</v>
      </c>
      <c r="G36" s="276">
        <v>1853</v>
      </c>
      <c r="H36" s="276">
        <v>4816</v>
      </c>
      <c r="I36" s="276">
        <v>3325</v>
      </c>
      <c r="J36" s="276">
        <v>1171</v>
      </c>
      <c r="K36" s="278">
        <v>4496</v>
      </c>
      <c r="L36" s="276">
        <v>48814</v>
      </c>
      <c r="M36" s="276">
        <v>42556</v>
      </c>
      <c r="N36" s="278">
        <v>91370</v>
      </c>
      <c r="O36" s="276">
        <v>63616</v>
      </c>
      <c r="P36" s="276">
        <v>55213</v>
      </c>
      <c r="Q36" s="278">
        <v>118829</v>
      </c>
      <c r="R36" s="276">
        <v>0</v>
      </c>
      <c r="S36" s="276">
        <v>0</v>
      </c>
      <c r="T36" s="278">
        <v>0</v>
      </c>
      <c r="U36" s="278">
        <v>0</v>
      </c>
      <c r="V36" s="278">
        <v>0</v>
      </c>
      <c r="W36" s="278">
        <v>0</v>
      </c>
      <c r="X36" s="276">
        <v>0</v>
      </c>
      <c r="Y36" s="276">
        <v>0</v>
      </c>
      <c r="Z36" s="278">
        <v>0</v>
      </c>
      <c r="AA36" s="276">
        <v>0</v>
      </c>
      <c r="AB36" s="276">
        <v>0</v>
      </c>
      <c r="AC36" s="278">
        <v>0</v>
      </c>
      <c r="AD36" s="276">
        <v>0</v>
      </c>
      <c r="AE36" s="276">
        <v>0</v>
      </c>
      <c r="AF36" s="278">
        <v>0</v>
      </c>
      <c r="AG36" s="276">
        <v>4221</v>
      </c>
      <c r="AH36" s="276">
        <v>1896</v>
      </c>
      <c r="AI36" s="278">
        <v>6117</v>
      </c>
      <c r="AJ36" s="276">
        <v>0</v>
      </c>
      <c r="AK36" s="276">
        <v>0</v>
      </c>
      <c r="AL36" s="278">
        <v>0</v>
      </c>
      <c r="AM36" s="278">
        <v>129206</v>
      </c>
      <c r="AN36" s="278">
        <v>107520</v>
      </c>
      <c r="AO36" s="280">
        <v>236726</v>
      </c>
    </row>
    <row r="37" spans="1:41" s="141" customFormat="1" ht="23.25" customHeight="1">
      <c r="A37" s="143">
        <v>33</v>
      </c>
      <c r="B37" s="147" t="s">
        <v>30</v>
      </c>
      <c r="C37" s="276">
        <v>4644</v>
      </c>
      <c r="D37" s="276">
        <v>3397</v>
      </c>
      <c r="E37" s="278">
        <v>8041</v>
      </c>
      <c r="F37" s="276">
        <v>3178</v>
      </c>
      <c r="G37" s="276">
        <v>1975</v>
      </c>
      <c r="H37" s="276">
        <v>5153</v>
      </c>
      <c r="I37" s="276">
        <v>3598</v>
      </c>
      <c r="J37" s="276">
        <v>803</v>
      </c>
      <c r="K37" s="278">
        <v>4401</v>
      </c>
      <c r="L37" s="276">
        <v>2</v>
      </c>
      <c r="M37" s="276">
        <v>0</v>
      </c>
      <c r="N37" s="278">
        <v>2</v>
      </c>
      <c r="O37" s="276">
        <v>0</v>
      </c>
      <c r="P37" s="276">
        <v>0</v>
      </c>
      <c r="Q37" s="278">
        <v>0</v>
      </c>
      <c r="R37" s="276">
        <v>513</v>
      </c>
      <c r="S37" s="276">
        <v>198</v>
      </c>
      <c r="T37" s="278">
        <v>711</v>
      </c>
      <c r="U37" s="278">
        <v>0</v>
      </c>
      <c r="V37" s="278">
        <v>0</v>
      </c>
      <c r="W37" s="278">
        <v>0</v>
      </c>
      <c r="X37" s="276">
        <v>0</v>
      </c>
      <c r="Y37" s="276">
        <v>0</v>
      </c>
      <c r="Z37" s="278">
        <v>0</v>
      </c>
      <c r="AA37" s="276">
        <v>0</v>
      </c>
      <c r="AB37" s="276">
        <v>0</v>
      </c>
      <c r="AC37" s="278">
        <v>0</v>
      </c>
      <c r="AD37" s="276">
        <v>0</v>
      </c>
      <c r="AE37" s="276">
        <v>0</v>
      </c>
      <c r="AF37" s="278">
        <v>0</v>
      </c>
      <c r="AG37" s="276">
        <v>0</v>
      </c>
      <c r="AH37" s="276">
        <v>0</v>
      </c>
      <c r="AI37" s="278">
        <v>0</v>
      </c>
      <c r="AJ37" s="276">
        <v>0</v>
      </c>
      <c r="AK37" s="276">
        <v>0</v>
      </c>
      <c r="AL37" s="278">
        <v>0</v>
      </c>
      <c r="AM37" s="278">
        <v>11935</v>
      </c>
      <c r="AN37" s="278">
        <v>6373</v>
      </c>
      <c r="AO37" s="280">
        <v>18308</v>
      </c>
    </row>
    <row r="38" spans="1:41" s="141" customFormat="1" ht="23.25" customHeight="1">
      <c r="A38" s="143">
        <v>34</v>
      </c>
      <c r="B38" s="147" t="s">
        <v>31</v>
      </c>
      <c r="C38" s="276">
        <v>60882</v>
      </c>
      <c r="D38" s="276">
        <v>18717</v>
      </c>
      <c r="E38" s="278">
        <v>79599</v>
      </c>
      <c r="F38" s="276">
        <v>24268</v>
      </c>
      <c r="G38" s="276">
        <v>18646</v>
      </c>
      <c r="H38" s="276">
        <v>42914</v>
      </c>
      <c r="I38" s="276">
        <v>15544</v>
      </c>
      <c r="J38" s="276">
        <v>2619</v>
      </c>
      <c r="K38" s="278">
        <v>18163</v>
      </c>
      <c r="L38" s="276">
        <v>49223</v>
      </c>
      <c r="M38" s="276">
        <v>29894</v>
      </c>
      <c r="N38" s="278">
        <v>79117</v>
      </c>
      <c r="O38" s="276">
        <v>3873</v>
      </c>
      <c r="P38" s="276">
        <v>2505</v>
      </c>
      <c r="Q38" s="278">
        <v>6378</v>
      </c>
      <c r="R38" s="276">
        <v>88734</v>
      </c>
      <c r="S38" s="276">
        <v>31414</v>
      </c>
      <c r="T38" s="278">
        <v>120148</v>
      </c>
      <c r="U38" s="278">
        <v>0</v>
      </c>
      <c r="V38" s="278">
        <v>0</v>
      </c>
      <c r="W38" s="278">
        <v>0</v>
      </c>
      <c r="X38" s="276">
        <v>229</v>
      </c>
      <c r="Y38" s="276">
        <v>146</v>
      </c>
      <c r="Z38" s="278">
        <v>375</v>
      </c>
      <c r="AA38" s="276">
        <v>1104</v>
      </c>
      <c r="AB38" s="276">
        <v>464</v>
      </c>
      <c r="AC38" s="278">
        <v>1568</v>
      </c>
      <c r="AD38" s="276">
        <v>25463</v>
      </c>
      <c r="AE38" s="276">
        <v>17815</v>
      </c>
      <c r="AF38" s="278">
        <v>43278</v>
      </c>
      <c r="AG38" s="276">
        <v>11325</v>
      </c>
      <c r="AH38" s="276">
        <v>5374</v>
      </c>
      <c r="AI38" s="278">
        <v>16699</v>
      </c>
      <c r="AJ38" s="276">
        <v>98</v>
      </c>
      <c r="AK38" s="276">
        <v>253</v>
      </c>
      <c r="AL38" s="278">
        <v>351</v>
      </c>
      <c r="AM38" s="278">
        <v>280743</v>
      </c>
      <c r="AN38" s="278">
        <v>127847</v>
      </c>
      <c r="AO38" s="280">
        <v>408590</v>
      </c>
    </row>
    <row r="39" spans="1:41" s="141" customFormat="1" ht="23.25" customHeight="1">
      <c r="A39" s="143">
        <v>35</v>
      </c>
      <c r="B39" s="147" t="s">
        <v>32</v>
      </c>
      <c r="C39" s="276">
        <v>10531</v>
      </c>
      <c r="D39" s="276">
        <v>11661</v>
      </c>
      <c r="E39" s="278">
        <v>22192</v>
      </c>
      <c r="F39" s="276">
        <v>4418</v>
      </c>
      <c r="G39" s="276">
        <v>3321</v>
      </c>
      <c r="H39" s="276">
        <v>7739</v>
      </c>
      <c r="I39" s="276">
        <v>7471</v>
      </c>
      <c r="J39" s="276">
        <v>1572</v>
      </c>
      <c r="K39" s="278">
        <v>9043</v>
      </c>
      <c r="L39" s="276">
        <v>10475</v>
      </c>
      <c r="M39" s="276">
        <v>11913</v>
      </c>
      <c r="N39" s="278">
        <v>22388</v>
      </c>
      <c r="O39" s="276">
        <v>7442</v>
      </c>
      <c r="P39" s="276">
        <v>8511</v>
      </c>
      <c r="Q39" s="278">
        <v>15953</v>
      </c>
      <c r="R39" s="276">
        <v>27053</v>
      </c>
      <c r="S39" s="276">
        <v>12550</v>
      </c>
      <c r="T39" s="278">
        <v>39603</v>
      </c>
      <c r="U39" s="278">
        <v>0</v>
      </c>
      <c r="V39" s="278">
        <v>0</v>
      </c>
      <c r="W39" s="278">
        <v>0</v>
      </c>
      <c r="X39" s="276">
        <v>0</v>
      </c>
      <c r="Y39" s="276">
        <v>0</v>
      </c>
      <c r="Z39" s="278">
        <v>0</v>
      </c>
      <c r="AA39" s="276">
        <v>304</v>
      </c>
      <c r="AB39" s="276">
        <v>261</v>
      </c>
      <c r="AC39" s="278">
        <v>565</v>
      </c>
      <c r="AD39" s="276">
        <v>4066</v>
      </c>
      <c r="AE39" s="276">
        <v>817</v>
      </c>
      <c r="AF39" s="278">
        <v>4883</v>
      </c>
      <c r="AG39" s="276">
        <v>3770</v>
      </c>
      <c r="AH39" s="276">
        <v>1478</v>
      </c>
      <c r="AI39" s="278">
        <v>5248</v>
      </c>
      <c r="AJ39" s="276">
        <v>0</v>
      </c>
      <c r="AK39" s="276">
        <v>0</v>
      </c>
      <c r="AL39" s="278">
        <v>0</v>
      </c>
      <c r="AM39" s="278">
        <v>75530</v>
      </c>
      <c r="AN39" s="278">
        <v>52084</v>
      </c>
      <c r="AO39" s="280">
        <v>127614</v>
      </c>
    </row>
    <row r="40" spans="1:41" s="141" customFormat="1" ht="23.25" customHeight="1">
      <c r="A40" s="143">
        <v>36</v>
      </c>
      <c r="B40" s="147" t="s">
        <v>33</v>
      </c>
      <c r="C40" s="276">
        <v>4571</v>
      </c>
      <c r="D40" s="276">
        <v>3754</v>
      </c>
      <c r="E40" s="278">
        <v>8325</v>
      </c>
      <c r="F40" s="276">
        <v>28616</v>
      </c>
      <c r="G40" s="276">
        <v>26007</v>
      </c>
      <c r="H40" s="276">
        <v>54623</v>
      </c>
      <c r="I40" s="276">
        <v>16470</v>
      </c>
      <c r="J40" s="276">
        <v>3614</v>
      </c>
      <c r="K40" s="278">
        <v>20084</v>
      </c>
      <c r="L40" s="276">
        <v>64290</v>
      </c>
      <c r="M40" s="276">
        <v>82252</v>
      </c>
      <c r="N40" s="278">
        <v>146542</v>
      </c>
      <c r="O40" s="276">
        <v>22227</v>
      </c>
      <c r="P40" s="276">
        <v>20890</v>
      </c>
      <c r="Q40" s="278">
        <v>43117</v>
      </c>
      <c r="R40" s="276">
        <v>1430</v>
      </c>
      <c r="S40" s="276">
        <v>43</v>
      </c>
      <c r="T40" s="278">
        <v>1473</v>
      </c>
      <c r="U40" s="278">
        <v>0</v>
      </c>
      <c r="V40" s="278">
        <v>0</v>
      </c>
      <c r="W40" s="278">
        <v>0</v>
      </c>
      <c r="X40" s="276">
        <v>0</v>
      </c>
      <c r="Y40" s="276">
        <v>0</v>
      </c>
      <c r="Z40" s="278">
        <v>0</v>
      </c>
      <c r="AA40" s="276">
        <v>381</v>
      </c>
      <c r="AB40" s="276">
        <v>79</v>
      </c>
      <c r="AC40" s="278">
        <v>460</v>
      </c>
      <c r="AD40" s="276">
        <v>0</v>
      </c>
      <c r="AE40" s="276">
        <v>0</v>
      </c>
      <c r="AF40" s="278">
        <v>0</v>
      </c>
      <c r="AG40" s="276">
        <v>4704</v>
      </c>
      <c r="AH40" s="276">
        <v>1737</v>
      </c>
      <c r="AI40" s="278">
        <v>6441</v>
      </c>
      <c r="AJ40" s="276">
        <v>308</v>
      </c>
      <c r="AK40" s="276">
        <v>585</v>
      </c>
      <c r="AL40" s="278">
        <v>893</v>
      </c>
      <c r="AM40" s="278">
        <v>142997</v>
      </c>
      <c r="AN40" s="278">
        <v>138961</v>
      </c>
      <c r="AO40" s="280">
        <v>281958</v>
      </c>
    </row>
    <row r="41" spans="1:41" s="148" customFormat="1" ht="23.25" customHeight="1">
      <c r="A41" s="596" t="s">
        <v>39</v>
      </c>
      <c r="B41" s="596"/>
      <c r="C41" s="339">
        <v>388153</v>
      </c>
      <c r="D41" s="339">
        <v>330588</v>
      </c>
      <c r="E41" s="339">
        <v>718741</v>
      </c>
      <c r="F41" s="339">
        <v>399727</v>
      </c>
      <c r="G41" s="339">
        <v>332564</v>
      </c>
      <c r="H41" s="339">
        <v>732291</v>
      </c>
      <c r="I41" s="339">
        <v>142387</v>
      </c>
      <c r="J41" s="339">
        <v>39023</v>
      </c>
      <c r="K41" s="339">
        <v>181410</v>
      </c>
      <c r="L41" s="339">
        <v>1350366</v>
      </c>
      <c r="M41" s="339">
        <v>1274098</v>
      </c>
      <c r="N41" s="339">
        <v>2624464</v>
      </c>
      <c r="O41" s="339">
        <v>642639</v>
      </c>
      <c r="P41" s="339">
        <v>458521</v>
      </c>
      <c r="Q41" s="339">
        <v>1101160</v>
      </c>
      <c r="R41" s="339">
        <v>426769</v>
      </c>
      <c r="S41" s="339">
        <v>177107</v>
      </c>
      <c r="T41" s="339">
        <v>603876</v>
      </c>
      <c r="U41" s="339">
        <v>19</v>
      </c>
      <c r="V41" s="339">
        <v>7</v>
      </c>
      <c r="W41" s="339">
        <v>26</v>
      </c>
      <c r="X41" s="339">
        <v>1346</v>
      </c>
      <c r="Y41" s="339">
        <v>2382</v>
      </c>
      <c r="Z41" s="339">
        <v>3728</v>
      </c>
      <c r="AA41" s="339">
        <v>28764</v>
      </c>
      <c r="AB41" s="339">
        <v>11561</v>
      </c>
      <c r="AC41" s="339">
        <v>40325</v>
      </c>
      <c r="AD41" s="339">
        <v>38666</v>
      </c>
      <c r="AE41" s="339">
        <v>32043</v>
      </c>
      <c r="AF41" s="339">
        <v>70709</v>
      </c>
      <c r="AG41" s="339">
        <v>375792</v>
      </c>
      <c r="AH41" s="339">
        <v>227968</v>
      </c>
      <c r="AI41" s="339">
        <v>603760</v>
      </c>
      <c r="AJ41" s="339">
        <v>3461</v>
      </c>
      <c r="AK41" s="339">
        <v>5245</v>
      </c>
      <c r="AL41" s="339">
        <v>8706</v>
      </c>
      <c r="AM41" s="339">
        <v>3798089</v>
      </c>
      <c r="AN41" s="339">
        <v>2891107</v>
      </c>
      <c r="AO41" s="339">
        <v>6689196</v>
      </c>
    </row>
    <row r="42" spans="1:41">
      <c r="C42" s="112" t="s">
        <v>102</v>
      </c>
      <c r="O42" s="112" t="s">
        <v>102</v>
      </c>
      <c r="AD42" s="112" t="s">
        <v>102</v>
      </c>
    </row>
    <row r="44" spans="1:41">
      <c r="AO44" s="340"/>
    </row>
    <row r="45" spans="1:41">
      <c r="AO45" s="341"/>
    </row>
  </sheetData>
  <mergeCells count="16">
    <mergeCell ref="AG2:AI2"/>
    <mergeCell ref="AJ2:AL2"/>
    <mergeCell ref="AM2:AO2"/>
    <mergeCell ref="A41:B41"/>
    <mergeCell ref="O2:Q2"/>
    <mergeCell ref="R2:T2"/>
    <mergeCell ref="U2:W2"/>
    <mergeCell ref="X2:Z2"/>
    <mergeCell ref="AA2:AC2"/>
    <mergeCell ref="AD2:AF2"/>
    <mergeCell ref="A2:A3"/>
    <mergeCell ref="B2:B3"/>
    <mergeCell ref="C2:E2"/>
    <mergeCell ref="F2:H2"/>
    <mergeCell ref="I2:K2"/>
    <mergeCell ref="L2:N2"/>
  </mergeCells>
  <printOptions horizontalCentered="1"/>
  <pageMargins left="0.31496062992126" right="0.196850393700787" top="0.511811023622047" bottom="0.39370078740157499" header="0.196850393700787" footer="0.15748031496063"/>
  <pageSetup paperSize="9" scale="74" firstPageNumber="112" orientation="portrait" useFirstPageNumber="1" horizontalDpi="4294967294" verticalDpi="4294967294" r:id="rId1"/>
  <headerFooter>
    <oddFooter>&amp;L&amp;"Arial,Italic"&amp;9AISHE 2015-16&amp;CT-&amp;P</oddFooter>
  </headerFooter>
  <colBreaks count="2" manualBreakCount="2">
    <brk id="14" max="40" man="1"/>
    <brk id="29" max="40" man="1"/>
  </colBreaks>
</worksheet>
</file>

<file path=xl/worksheets/sheet43.xml><?xml version="1.0" encoding="utf-8"?>
<worksheet xmlns="http://schemas.openxmlformats.org/spreadsheetml/2006/main" xmlns:r="http://schemas.openxmlformats.org/officeDocument/2006/relationships">
  <sheetPr>
    <tabColor rgb="FF00B0F0"/>
  </sheetPr>
  <dimension ref="A1:K35"/>
  <sheetViews>
    <sheetView view="pageBreakPreview" topLeftCell="A34" zoomScaleSheetLayoutView="100" workbookViewId="0">
      <selection activeCell="E12" sqref="E12"/>
    </sheetView>
  </sheetViews>
  <sheetFormatPr defaultRowHeight="15"/>
  <cols>
    <col min="1" max="1" width="18.85546875" customWidth="1"/>
    <col min="2" max="2" width="9.28515625" customWidth="1"/>
    <col min="3" max="4" width="11.7109375" customWidth="1"/>
    <col min="5" max="5" width="9.28515625" customWidth="1"/>
    <col min="6" max="6" width="10.5703125" customWidth="1"/>
    <col min="7" max="7" width="9.28515625" customWidth="1"/>
    <col min="8" max="8" width="9.7109375" customWidth="1"/>
    <col min="9" max="9" width="8.28515625" customWidth="1"/>
  </cols>
  <sheetData>
    <row r="1" spans="1:11" ht="24.75" customHeight="1">
      <c r="A1" s="494" t="s">
        <v>804</v>
      </c>
      <c r="B1" s="495"/>
      <c r="C1" s="495"/>
      <c r="D1" s="495"/>
      <c r="E1" s="495"/>
    </row>
    <row r="2" spans="1:11" s="498" customFormat="1" ht="21.75" customHeight="1">
      <c r="A2" s="496" t="s">
        <v>36</v>
      </c>
      <c r="B2" s="497" t="s">
        <v>805</v>
      </c>
      <c r="C2" s="497" t="s">
        <v>806</v>
      </c>
      <c r="D2" s="497" t="s">
        <v>807</v>
      </c>
      <c r="E2" s="497" t="s">
        <v>808</v>
      </c>
      <c r="F2" s="497" t="s">
        <v>809</v>
      </c>
      <c r="G2" s="497" t="s">
        <v>810</v>
      </c>
      <c r="H2"/>
      <c r="I2"/>
      <c r="J2"/>
      <c r="K2"/>
    </row>
    <row r="3" spans="1:11" s="501" customFormat="1" ht="22.15" customHeight="1">
      <c r="A3" s="499" t="s">
        <v>811</v>
      </c>
      <c r="B3" s="500">
        <v>621</v>
      </c>
      <c r="C3" s="500">
        <v>642</v>
      </c>
      <c r="D3" s="500">
        <v>667</v>
      </c>
      <c r="E3" s="500">
        <v>723</v>
      </c>
      <c r="F3" s="500">
        <v>760</v>
      </c>
      <c r="G3" s="500">
        <v>799</v>
      </c>
    </row>
    <row r="4" spans="1:11" s="501" customFormat="1" ht="22.15" customHeight="1">
      <c r="A4" s="499" t="s">
        <v>1</v>
      </c>
      <c r="B4" s="502">
        <v>46</v>
      </c>
      <c r="C4" s="502">
        <v>47</v>
      </c>
      <c r="D4" s="502">
        <v>27</v>
      </c>
      <c r="E4" s="502">
        <v>27</v>
      </c>
      <c r="F4" s="502">
        <v>28</v>
      </c>
      <c r="G4" s="502">
        <v>28</v>
      </c>
    </row>
    <row r="5" spans="1:11" s="501" customFormat="1" ht="22.15" customHeight="1">
      <c r="A5" s="499" t="s">
        <v>2</v>
      </c>
      <c r="B5" s="502">
        <v>3</v>
      </c>
      <c r="C5" s="502">
        <v>3</v>
      </c>
      <c r="D5" s="502">
        <v>3</v>
      </c>
      <c r="E5" s="502">
        <v>7</v>
      </c>
      <c r="F5" s="502">
        <v>8</v>
      </c>
      <c r="G5" s="502">
        <v>9</v>
      </c>
    </row>
    <row r="6" spans="1:11" s="501" customFormat="1" ht="22.15" customHeight="1">
      <c r="A6" s="499" t="s">
        <v>3</v>
      </c>
      <c r="B6" s="502">
        <v>9</v>
      </c>
      <c r="C6" s="502">
        <v>9</v>
      </c>
      <c r="D6" s="502">
        <v>12</v>
      </c>
      <c r="E6" s="502">
        <v>18</v>
      </c>
      <c r="F6" s="502">
        <v>19</v>
      </c>
      <c r="G6" s="502">
        <v>21</v>
      </c>
    </row>
    <row r="7" spans="1:11" s="501" customFormat="1" ht="22.15" customHeight="1">
      <c r="A7" s="499" t="s">
        <v>4</v>
      </c>
      <c r="B7" s="502">
        <v>20</v>
      </c>
      <c r="C7" s="502">
        <v>20</v>
      </c>
      <c r="D7" s="502">
        <v>20</v>
      </c>
      <c r="E7" s="502">
        <v>21</v>
      </c>
      <c r="F7" s="502">
        <v>22</v>
      </c>
      <c r="G7" s="502">
        <v>22</v>
      </c>
    </row>
    <row r="8" spans="1:11" s="501" customFormat="1" ht="22.15" customHeight="1">
      <c r="A8" s="499" t="s">
        <v>5</v>
      </c>
      <c r="B8" s="502">
        <v>3</v>
      </c>
      <c r="C8" s="502">
        <v>3</v>
      </c>
      <c r="D8" s="502">
        <v>3</v>
      </c>
      <c r="E8" s="502">
        <v>3</v>
      </c>
      <c r="F8" s="502">
        <v>3</v>
      </c>
      <c r="G8" s="502">
        <v>3</v>
      </c>
    </row>
    <row r="9" spans="1:11" s="501" customFormat="1" ht="22.15" customHeight="1">
      <c r="A9" s="499" t="s">
        <v>6</v>
      </c>
      <c r="B9" s="502">
        <v>15</v>
      </c>
      <c r="C9" s="502">
        <v>17</v>
      </c>
      <c r="D9" s="502">
        <v>19</v>
      </c>
      <c r="E9" s="502">
        <v>21</v>
      </c>
      <c r="F9" s="502">
        <v>22</v>
      </c>
      <c r="G9" s="502">
        <v>22</v>
      </c>
    </row>
    <row r="10" spans="1:11" s="501" customFormat="1" ht="22.15" customHeight="1">
      <c r="A10" s="499" t="s">
        <v>8</v>
      </c>
      <c r="B10" s="502">
        <v>26</v>
      </c>
      <c r="C10" s="502">
        <v>25</v>
      </c>
      <c r="D10" s="502">
        <v>25</v>
      </c>
      <c r="E10" s="502">
        <v>26</v>
      </c>
      <c r="F10" s="502">
        <v>26</v>
      </c>
      <c r="G10" s="502">
        <v>26</v>
      </c>
    </row>
    <row r="11" spans="1:11" s="501" customFormat="1" ht="22.15" customHeight="1">
      <c r="A11" s="499" t="s">
        <v>9</v>
      </c>
      <c r="B11" s="502">
        <v>2</v>
      </c>
      <c r="C11" s="502">
        <v>2</v>
      </c>
      <c r="D11" s="502">
        <v>2</v>
      </c>
      <c r="E11" s="502">
        <v>2</v>
      </c>
      <c r="F11" s="502">
        <v>2</v>
      </c>
      <c r="G11" s="502">
        <v>2</v>
      </c>
    </row>
    <row r="12" spans="1:11" s="501" customFormat="1" ht="22.15" customHeight="1">
      <c r="A12" s="499" t="s">
        <v>10</v>
      </c>
      <c r="B12" s="502">
        <v>36</v>
      </c>
      <c r="C12" s="502">
        <v>38</v>
      </c>
      <c r="D12" s="502">
        <v>41</v>
      </c>
      <c r="E12" s="502">
        <v>44</v>
      </c>
      <c r="F12" s="502">
        <v>49</v>
      </c>
      <c r="G12" s="502">
        <v>57</v>
      </c>
    </row>
    <row r="13" spans="1:11" s="501" customFormat="1" ht="22.15" customHeight="1">
      <c r="A13" s="499" t="s">
        <v>11</v>
      </c>
      <c r="B13" s="502">
        <v>21</v>
      </c>
      <c r="C13" s="502">
        <v>22</v>
      </c>
      <c r="D13" s="502">
        <v>25</v>
      </c>
      <c r="E13" s="502">
        <v>31</v>
      </c>
      <c r="F13" s="502">
        <v>37</v>
      </c>
      <c r="G13" s="502">
        <v>39</v>
      </c>
    </row>
    <row r="14" spans="1:11" s="501" customFormat="1" ht="22.15" customHeight="1">
      <c r="A14" s="499" t="s">
        <v>12</v>
      </c>
      <c r="B14" s="502">
        <v>18</v>
      </c>
      <c r="C14" s="502">
        <v>18</v>
      </c>
      <c r="D14" s="502">
        <v>22</v>
      </c>
      <c r="E14" s="502">
        <v>23</v>
      </c>
      <c r="F14" s="502">
        <v>24</v>
      </c>
      <c r="G14" s="502">
        <v>25</v>
      </c>
    </row>
    <row r="15" spans="1:11" s="501" customFormat="1">
      <c r="A15" s="499" t="s">
        <v>13</v>
      </c>
      <c r="B15" s="502">
        <v>10</v>
      </c>
      <c r="C15" s="502">
        <v>11</v>
      </c>
      <c r="D15" s="502">
        <v>11</v>
      </c>
      <c r="E15" s="502">
        <v>11</v>
      </c>
      <c r="F15" s="502">
        <v>11</v>
      </c>
      <c r="G15" s="502">
        <v>11</v>
      </c>
    </row>
    <row r="16" spans="1:11" s="501" customFormat="1" ht="22.15" customHeight="1">
      <c r="A16" s="499" t="s">
        <v>14</v>
      </c>
      <c r="B16" s="502">
        <v>12</v>
      </c>
      <c r="C16" s="502">
        <v>12</v>
      </c>
      <c r="D16" s="502">
        <v>12</v>
      </c>
      <c r="E16" s="502">
        <v>12</v>
      </c>
      <c r="F16" s="502">
        <v>13</v>
      </c>
      <c r="G16" s="502">
        <v>14</v>
      </c>
    </row>
    <row r="17" spans="1:7" s="501" customFormat="1" ht="22.15" customHeight="1">
      <c r="A17" s="499" t="s">
        <v>15</v>
      </c>
      <c r="B17" s="502">
        <v>43</v>
      </c>
      <c r="C17" s="502">
        <v>43</v>
      </c>
      <c r="D17" s="502">
        <v>45</v>
      </c>
      <c r="E17" s="502">
        <v>45</v>
      </c>
      <c r="F17" s="502">
        <v>51</v>
      </c>
      <c r="G17" s="502">
        <v>52</v>
      </c>
    </row>
    <row r="18" spans="1:7" s="501" customFormat="1" ht="22.15" customHeight="1">
      <c r="A18" s="499" t="s">
        <v>16</v>
      </c>
      <c r="B18" s="502">
        <v>16</v>
      </c>
      <c r="C18" s="502">
        <v>17</v>
      </c>
      <c r="D18" s="502">
        <v>17</v>
      </c>
      <c r="E18" s="502">
        <v>18</v>
      </c>
      <c r="F18" s="502">
        <v>18</v>
      </c>
      <c r="G18" s="502">
        <v>20</v>
      </c>
    </row>
    <row r="19" spans="1:7" s="501" customFormat="1" ht="22.15" customHeight="1">
      <c r="A19" s="499" t="s">
        <v>17</v>
      </c>
      <c r="B19" s="502">
        <v>28</v>
      </c>
      <c r="C19" s="502">
        <v>33</v>
      </c>
      <c r="D19" s="502">
        <v>36</v>
      </c>
      <c r="E19" s="502">
        <v>39</v>
      </c>
      <c r="F19" s="502">
        <v>41</v>
      </c>
      <c r="G19" s="502">
        <v>43</v>
      </c>
    </row>
    <row r="20" spans="1:7" s="501" customFormat="1" ht="22.15" customHeight="1">
      <c r="A20" s="499" t="s">
        <v>18</v>
      </c>
      <c r="B20" s="502">
        <v>44</v>
      </c>
      <c r="C20" s="502">
        <v>44</v>
      </c>
      <c r="D20" s="502">
        <v>45</v>
      </c>
      <c r="E20" s="502">
        <v>45</v>
      </c>
      <c r="F20" s="502">
        <v>45</v>
      </c>
      <c r="G20" s="502">
        <v>45</v>
      </c>
    </row>
    <row r="21" spans="1:7" s="501" customFormat="1" ht="22.15" customHeight="1">
      <c r="A21" s="499" t="s">
        <v>19</v>
      </c>
      <c r="B21" s="502">
        <v>3</v>
      </c>
      <c r="C21" s="502">
        <v>3</v>
      </c>
      <c r="D21" s="502">
        <v>3</v>
      </c>
      <c r="E21" s="502">
        <v>3</v>
      </c>
      <c r="F21" s="502">
        <v>3</v>
      </c>
      <c r="G21" s="502">
        <v>4</v>
      </c>
    </row>
    <row r="22" spans="1:7" s="501" customFormat="1" ht="22.15" customHeight="1">
      <c r="A22" s="499" t="s">
        <v>20</v>
      </c>
      <c r="B22" s="502">
        <v>9</v>
      </c>
      <c r="C22" s="502">
        <v>10</v>
      </c>
      <c r="D22" s="502">
        <v>10</v>
      </c>
      <c r="E22" s="502">
        <v>10</v>
      </c>
      <c r="F22" s="502">
        <v>10</v>
      </c>
      <c r="G22" s="502">
        <v>10</v>
      </c>
    </row>
    <row r="23" spans="1:7" s="501" customFormat="1" ht="22.15" customHeight="1">
      <c r="A23" s="499" t="s">
        <v>21</v>
      </c>
      <c r="B23" s="502">
        <v>3</v>
      </c>
      <c r="C23" s="502">
        <v>3</v>
      </c>
      <c r="D23" s="502">
        <v>3</v>
      </c>
      <c r="E23" s="502">
        <v>3</v>
      </c>
      <c r="F23" s="502">
        <v>3</v>
      </c>
      <c r="G23" s="502">
        <v>3</v>
      </c>
    </row>
    <row r="24" spans="1:7" s="501" customFormat="1" ht="22.15" customHeight="1">
      <c r="A24" s="499" t="s">
        <v>22</v>
      </c>
      <c r="B24" s="502">
        <v>4</v>
      </c>
      <c r="C24" s="502">
        <v>4</v>
      </c>
      <c r="D24" s="502">
        <v>4</v>
      </c>
      <c r="E24" s="502">
        <v>4</v>
      </c>
      <c r="F24" s="502">
        <v>4</v>
      </c>
      <c r="G24" s="502">
        <v>4</v>
      </c>
    </row>
    <row r="25" spans="1:7" s="501" customFormat="1" ht="22.15" customHeight="1">
      <c r="A25" s="499" t="s">
        <v>23</v>
      </c>
      <c r="B25" s="502">
        <v>18</v>
      </c>
      <c r="C25" s="502">
        <v>19</v>
      </c>
      <c r="D25" s="502">
        <v>19</v>
      </c>
      <c r="E25" s="502">
        <v>21</v>
      </c>
      <c r="F25" s="502">
        <v>21</v>
      </c>
      <c r="G25" s="502">
        <v>21</v>
      </c>
    </row>
    <row r="26" spans="1:7" s="501" customFormat="1" ht="22.15" customHeight="1">
      <c r="A26" s="499" t="s">
        <v>24</v>
      </c>
      <c r="B26" s="502">
        <v>4</v>
      </c>
      <c r="C26" s="502">
        <v>4</v>
      </c>
      <c r="D26" s="502">
        <v>4</v>
      </c>
      <c r="E26" s="502">
        <v>4</v>
      </c>
      <c r="F26" s="502">
        <v>4</v>
      </c>
      <c r="G26" s="502">
        <v>4</v>
      </c>
    </row>
    <row r="27" spans="1:7" s="501" customFormat="1" ht="22.15" customHeight="1">
      <c r="A27" s="499" t="s">
        <v>25</v>
      </c>
      <c r="B27" s="502">
        <v>17</v>
      </c>
      <c r="C27" s="502">
        <v>19</v>
      </c>
      <c r="D27" s="502">
        <v>20</v>
      </c>
      <c r="E27" s="502">
        <v>22</v>
      </c>
      <c r="F27" s="502">
        <v>24</v>
      </c>
      <c r="G27" s="502">
        <v>26</v>
      </c>
    </row>
    <row r="28" spans="1:7" s="501" customFormat="1" ht="22.15" customHeight="1">
      <c r="A28" s="499" t="s">
        <v>26</v>
      </c>
      <c r="B28" s="502">
        <v>43</v>
      </c>
      <c r="C28" s="502">
        <v>45</v>
      </c>
      <c r="D28" s="502">
        <v>47</v>
      </c>
      <c r="E28" s="502">
        <v>63</v>
      </c>
      <c r="F28" s="502">
        <v>64</v>
      </c>
      <c r="G28" s="502">
        <v>70</v>
      </c>
    </row>
    <row r="29" spans="1:7" s="501" customFormat="1" ht="22.15" customHeight="1">
      <c r="A29" s="499" t="s">
        <v>27</v>
      </c>
      <c r="B29" s="502">
        <v>6</v>
      </c>
      <c r="C29" s="502">
        <v>6</v>
      </c>
      <c r="D29" s="502">
        <v>6</v>
      </c>
      <c r="E29" s="502">
        <v>6</v>
      </c>
      <c r="F29" s="502">
        <v>7</v>
      </c>
      <c r="G29" s="502">
        <v>7</v>
      </c>
    </row>
    <row r="30" spans="1:7" s="501" customFormat="1" ht="22.15" customHeight="1">
      <c r="A30" s="499" t="s">
        <v>28</v>
      </c>
      <c r="B30" s="502">
        <v>59</v>
      </c>
      <c r="C30" s="502">
        <v>59</v>
      </c>
      <c r="D30" s="502">
        <v>56</v>
      </c>
      <c r="E30" s="502">
        <v>58</v>
      </c>
      <c r="F30" s="502">
        <v>58</v>
      </c>
      <c r="G30" s="502">
        <v>58</v>
      </c>
    </row>
    <row r="31" spans="1:7" s="501" customFormat="1" ht="22.15" customHeight="1">
      <c r="A31" s="499" t="s">
        <v>29</v>
      </c>
      <c r="B31" s="502"/>
      <c r="C31" s="502"/>
      <c r="D31" s="502">
        <v>20</v>
      </c>
      <c r="E31" s="502">
        <v>20</v>
      </c>
      <c r="F31" s="502">
        <v>20</v>
      </c>
      <c r="G31" s="502">
        <v>21</v>
      </c>
    </row>
    <row r="32" spans="1:7" s="501" customFormat="1" ht="22.15" customHeight="1">
      <c r="A32" s="499" t="s">
        <v>30</v>
      </c>
      <c r="B32" s="502">
        <v>3</v>
      </c>
      <c r="C32" s="502">
        <v>3</v>
      </c>
      <c r="D32" s="502">
        <v>3</v>
      </c>
      <c r="E32" s="502">
        <v>3</v>
      </c>
      <c r="F32" s="502">
        <v>3</v>
      </c>
      <c r="G32" s="502">
        <v>3</v>
      </c>
    </row>
    <row r="33" spans="1:7" s="501" customFormat="1" ht="22.15" customHeight="1">
      <c r="A33" s="499" t="s">
        <v>31</v>
      </c>
      <c r="B33" s="502">
        <v>56</v>
      </c>
      <c r="C33" s="502">
        <v>57</v>
      </c>
      <c r="D33" s="502">
        <v>59</v>
      </c>
      <c r="E33" s="502">
        <v>62</v>
      </c>
      <c r="F33" s="502">
        <v>63</v>
      </c>
      <c r="G33" s="502">
        <v>67</v>
      </c>
    </row>
    <row r="34" spans="1:7" s="501" customFormat="1" ht="22.15" customHeight="1">
      <c r="A34" s="499" t="s">
        <v>32</v>
      </c>
      <c r="B34" s="502">
        <v>18</v>
      </c>
      <c r="C34" s="502">
        <v>20</v>
      </c>
      <c r="D34" s="502">
        <v>22</v>
      </c>
      <c r="E34" s="502">
        <v>24</v>
      </c>
      <c r="F34" s="502">
        <v>26</v>
      </c>
      <c r="G34" s="502">
        <v>28</v>
      </c>
    </row>
    <row r="35" spans="1:7" s="501" customFormat="1" ht="22.15" customHeight="1">
      <c r="A35" s="499" t="s">
        <v>33</v>
      </c>
      <c r="B35" s="502">
        <v>26</v>
      </c>
      <c r="C35" s="502">
        <v>26</v>
      </c>
      <c r="D35" s="502">
        <v>26</v>
      </c>
      <c r="E35" s="502">
        <v>27</v>
      </c>
      <c r="F35" s="502">
        <v>31</v>
      </c>
      <c r="G35" s="502">
        <v>34</v>
      </c>
    </row>
  </sheetData>
  <printOptions horizontalCentered="1"/>
  <pageMargins left="0.52" right="0.28999999999999998" top="0.42" bottom="0.46" header="0.31496062992126" footer="0.24"/>
  <pageSetup paperSize="9" firstPageNumber="115" orientation="portrait" useFirstPageNumber="1" horizontalDpi="300" verticalDpi="300" r:id="rId1"/>
  <headerFooter>
    <oddFooter>&amp;L&amp;"Arial ,Italic"&amp;9AISHE 2015-16&amp;CT-&amp;P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sheetPr>
    <tabColor rgb="FFFF0000"/>
  </sheetPr>
  <dimension ref="A1:K231"/>
  <sheetViews>
    <sheetView showZeros="0" view="pageBreakPreview" topLeftCell="A70" zoomScaleSheetLayoutView="100" workbookViewId="0">
      <selection activeCell="F16" sqref="F16"/>
    </sheetView>
  </sheetViews>
  <sheetFormatPr defaultRowHeight="15"/>
  <cols>
    <col min="1" max="1" width="17.85546875" customWidth="1"/>
    <col min="2" max="2" width="9.28515625" customWidth="1"/>
    <col min="3" max="4" width="11.7109375" customWidth="1"/>
    <col min="5" max="5" width="9.28515625" customWidth="1"/>
    <col min="6" max="6" width="10.5703125" customWidth="1"/>
    <col min="7" max="7" width="9.28515625" customWidth="1"/>
    <col min="8" max="8" width="9.7109375" customWidth="1"/>
    <col min="9" max="9" width="8.28515625" customWidth="1"/>
  </cols>
  <sheetData>
    <row r="1" spans="1:11" ht="21" customHeight="1">
      <c r="A1" s="503" t="s">
        <v>812</v>
      </c>
    </row>
    <row r="2" spans="1:11" s="498" customFormat="1" ht="57">
      <c r="A2" s="504" t="s">
        <v>36</v>
      </c>
      <c r="B2" s="504" t="s">
        <v>471</v>
      </c>
      <c r="C2" s="504" t="s">
        <v>478</v>
      </c>
      <c r="D2" s="504" t="s">
        <v>479</v>
      </c>
      <c r="E2" s="504" t="s">
        <v>480</v>
      </c>
      <c r="F2" s="504" t="s">
        <v>473</v>
      </c>
      <c r="G2" s="504" t="s">
        <v>476</v>
      </c>
      <c r="H2" s="504" t="s">
        <v>474</v>
      </c>
      <c r="I2"/>
      <c r="J2"/>
      <c r="K2"/>
    </row>
    <row r="3" spans="1:11">
      <c r="A3" s="505" t="s">
        <v>811</v>
      </c>
      <c r="B3" s="506"/>
      <c r="C3" s="506"/>
      <c r="D3" s="506"/>
      <c r="E3" s="506"/>
      <c r="F3" s="506"/>
      <c r="G3" s="506"/>
      <c r="H3" s="507"/>
    </row>
    <row r="4" spans="1:11">
      <c r="A4" s="508" t="s">
        <v>810</v>
      </c>
      <c r="B4" s="509">
        <v>43</v>
      </c>
      <c r="C4" s="509">
        <v>32</v>
      </c>
      <c r="D4" s="509">
        <v>11</v>
      </c>
      <c r="E4" s="509">
        <v>79</v>
      </c>
      <c r="F4" s="509">
        <v>75</v>
      </c>
      <c r="G4" s="509">
        <v>197</v>
      </c>
      <c r="H4" s="509">
        <v>329</v>
      </c>
    </row>
    <row r="5" spans="1:11">
      <c r="A5" s="508" t="s">
        <v>809</v>
      </c>
      <c r="B5" s="509">
        <v>43</v>
      </c>
      <c r="C5" s="509">
        <v>32</v>
      </c>
      <c r="D5" s="509">
        <v>11</v>
      </c>
      <c r="E5" s="509">
        <v>79</v>
      </c>
      <c r="F5" s="509">
        <v>75</v>
      </c>
      <c r="G5" s="509">
        <v>181</v>
      </c>
      <c r="H5" s="509">
        <v>316</v>
      </c>
    </row>
    <row r="6" spans="1:11">
      <c r="A6" s="508" t="s">
        <v>808</v>
      </c>
      <c r="B6" s="509">
        <v>42</v>
      </c>
      <c r="C6" s="509">
        <v>36</v>
      </c>
      <c r="D6" s="509">
        <v>11</v>
      </c>
      <c r="E6" s="509">
        <v>80</v>
      </c>
      <c r="F6" s="509">
        <v>68</v>
      </c>
      <c r="G6" s="509">
        <v>153</v>
      </c>
      <c r="H6" s="509">
        <v>309</v>
      </c>
    </row>
    <row r="7" spans="1:11">
      <c r="A7" s="508" t="s">
        <v>807</v>
      </c>
      <c r="B7" s="509">
        <v>42</v>
      </c>
      <c r="C7" s="509">
        <v>36</v>
      </c>
      <c r="D7" s="509">
        <v>11</v>
      </c>
      <c r="E7" s="509">
        <v>80</v>
      </c>
      <c r="F7" s="509">
        <v>62</v>
      </c>
      <c r="G7" s="509">
        <v>122</v>
      </c>
      <c r="H7" s="509">
        <v>292</v>
      </c>
    </row>
    <row r="8" spans="1:11">
      <c r="A8" s="508" t="s">
        <v>806</v>
      </c>
      <c r="B8" s="509">
        <v>42</v>
      </c>
      <c r="C8" s="509">
        <v>38</v>
      </c>
      <c r="D8" s="509">
        <v>11</v>
      </c>
      <c r="E8" s="509">
        <v>79</v>
      </c>
      <c r="F8" s="509">
        <v>59</v>
      </c>
      <c r="G8" s="509">
        <v>105</v>
      </c>
      <c r="H8" s="509">
        <v>286</v>
      </c>
    </row>
    <row r="9" spans="1:11">
      <c r="A9" s="508" t="s">
        <v>805</v>
      </c>
      <c r="B9" s="509">
        <v>41</v>
      </c>
      <c r="C9" s="509">
        <v>40</v>
      </c>
      <c r="D9" s="509"/>
      <c r="E9" s="509">
        <v>91</v>
      </c>
      <c r="F9" s="509">
        <v>59</v>
      </c>
      <c r="G9" s="509">
        <v>87</v>
      </c>
      <c r="H9" s="509">
        <v>281</v>
      </c>
    </row>
    <row r="10" spans="1:11">
      <c r="A10" s="505" t="s">
        <v>1</v>
      </c>
      <c r="B10" s="506"/>
      <c r="C10" s="506"/>
      <c r="D10" s="506"/>
      <c r="E10" s="506"/>
      <c r="F10" s="506"/>
      <c r="G10" s="506"/>
      <c r="H10" s="507"/>
    </row>
    <row r="11" spans="1:11">
      <c r="A11" s="508" t="s">
        <v>810</v>
      </c>
      <c r="B11" s="509">
        <v>0</v>
      </c>
      <c r="C11" s="509">
        <v>1</v>
      </c>
      <c r="D11" s="509">
        <v>0</v>
      </c>
      <c r="E11" s="509">
        <v>4</v>
      </c>
      <c r="F11" s="509">
        <v>1</v>
      </c>
      <c r="G11" s="509">
        <v>0</v>
      </c>
      <c r="H11" s="509">
        <v>20</v>
      </c>
    </row>
    <row r="12" spans="1:11">
      <c r="A12" s="508" t="s">
        <v>809</v>
      </c>
      <c r="B12" s="509"/>
      <c r="C12" s="509">
        <v>1</v>
      </c>
      <c r="D12" s="509"/>
      <c r="E12" s="509">
        <v>4</v>
      </c>
      <c r="F12" s="509">
        <v>1</v>
      </c>
      <c r="G12" s="509"/>
      <c r="H12" s="509">
        <v>20</v>
      </c>
    </row>
    <row r="13" spans="1:11">
      <c r="A13" s="508" t="s">
        <v>808</v>
      </c>
      <c r="B13" s="509">
        <v>0</v>
      </c>
      <c r="C13" s="509">
        <v>1</v>
      </c>
      <c r="D13" s="509">
        <v>0</v>
      </c>
      <c r="E13" s="509">
        <v>4</v>
      </c>
      <c r="F13" s="509">
        <v>0</v>
      </c>
      <c r="G13" s="509">
        <v>0</v>
      </c>
      <c r="H13" s="509">
        <v>20</v>
      </c>
    </row>
    <row r="14" spans="1:11">
      <c r="A14" s="508" t="s">
        <v>807</v>
      </c>
      <c r="B14" s="509"/>
      <c r="C14" s="509">
        <v>1</v>
      </c>
      <c r="D14" s="509"/>
      <c r="E14" s="509">
        <v>4</v>
      </c>
      <c r="F14" s="509"/>
      <c r="G14" s="509"/>
      <c r="H14" s="509">
        <v>20</v>
      </c>
    </row>
    <row r="15" spans="1:11">
      <c r="A15" s="508" t="s">
        <v>806</v>
      </c>
      <c r="B15" s="509">
        <v>3</v>
      </c>
      <c r="C15" s="509">
        <v>2</v>
      </c>
      <c r="D15" s="509"/>
      <c r="E15" s="509">
        <v>5</v>
      </c>
      <c r="F15" s="509">
        <v>2</v>
      </c>
      <c r="G15" s="509"/>
      <c r="H15" s="509">
        <v>31</v>
      </c>
    </row>
    <row r="16" spans="1:11">
      <c r="A16" s="508" t="s">
        <v>805</v>
      </c>
      <c r="B16" s="509">
        <v>3</v>
      </c>
      <c r="C16" s="509">
        <v>2</v>
      </c>
      <c r="D16" s="509"/>
      <c r="E16" s="509">
        <v>5</v>
      </c>
      <c r="F16" s="509">
        <v>2</v>
      </c>
      <c r="G16" s="509"/>
      <c r="H16" s="509">
        <v>30</v>
      </c>
    </row>
    <row r="17" spans="1:8">
      <c r="A17" s="505" t="s">
        <v>2</v>
      </c>
      <c r="B17" s="506"/>
      <c r="C17" s="506"/>
      <c r="D17" s="506"/>
      <c r="E17" s="506"/>
      <c r="F17" s="506"/>
      <c r="G17" s="506"/>
      <c r="H17" s="507"/>
    </row>
    <row r="18" spans="1:8">
      <c r="A18" s="508" t="s">
        <v>810</v>
      </c>
      <c r="B18" s="509">
        <v>1</v>
      </c>
      <c r="C18" s="509">
        <v>1</v>
      </c>
      <c r="D18" s="509">
        <v>0</v>
      </c>
      <c r="E18" s="509">
        <v>0</v>
      </c>
      <c r="F18" s="509">
        <v>1</v>
      </c>
      <c r="G18" s="509">
        <v>5</v>
      </c>
      <c r="H18" s="509">
        <v>0</v>
      </c>
    </row>
    <row r="19" spans="1:8">
      <c r="A19" s="508" t="s">
        <v>809</v>
      </c>
      <c r="B19" s="509">
        <v>1</v>
      </c>
      <c r="C19" s="509">
        <v>1</v>
      </c>
      <c r="D19" s="509"/>
      <c r="E19" s="509"/>
      <c r="F19" s="509">
        <v>1</v>
      </c>
      <c r="G19" s="509">
        <v>4</v>
      </c>
      <c r="H19" s="509"/>
    </row>
    <row r="20" spans="1:8">
      <c r="A20" s="508" t="s">
        <v>808</v>
      </c>
      <c r="B20" s="509">
        <v>1</v>
      </c>
      <c r="C20" s="509">
        <v>1</v>
      </c>
      <c r="D20" s="509">
        <v>0</v>
      </c>
      <c r="E20" s="509">
        <v>0</v>
      </c>
      <c r="F20" s="509">
        <v>1</v>
      </c>
      <c r="G20" s="509">
        <v>3</v>
      </c>
      <c r="H20" s="509">
        <v>0</v>
      </c>
    </row>
    <row r="21" spans="1:8">
      <c r="A21" s="508" t="s">
        <v>807</v>
      </c>
      <c r="B21" s="509">
        <v>1</v>
      </c>
      <c r="C21" s="509">
        <v>1</v>
      </c>
      <c r="D21" s="509"/>
      <c r="E21" s="509"/>
      <c r="F21" s="509">
        <v>1</v>
      </c>
      <c r="G21" s="509"/>
      <c r="H21" s="509"/>
    </row>
    <row r="22" spans="1:8">
      <c r="A22" s="508" t="s">
        <v>806</v>
      </c>
      <c r="B22" s="509">
        <v>1</v>
      </c>
      <c r="C22" s="509">
        <v>1</v>
      </c>
      <c r="D22" s="509"/>
      <c r="E22" s="509"/>
      <c r="F22" s="509">
        <v>1</v>
      </c>
      <c r="G22" s="509"/>
      <c r="H22" s="509"/>
    </row>
    <row r="23" spans="1:8">
      <c r="A23" s="508" t="s">
        <v>805</v>
      </c>
      <c r="B23" s="509">
        <v>1</v>
      </c>
      <c r="C23" s="509">
        <v>1</v>
      </c>
      <c r="D23" s="509"/>
      <c r="E23" s="509"/>
      <c r="F23" s="509">
        <v>1</v>
      </c>
      <c r="G23" s="509"/>
      <c r="H23" s="509"/>
    </row>
    <row r="24" spans="1:8">
      <c r="A24" s="505" t="s">
        <v>3</v>
      </c>
      <c r="B24" s="506"/>
      <c r="C24" s="506"/>
      <c r="D24" s="506"/>
      <c r="E24" s="506"/>
      <c r="F24" s="506"/>
      <c r="G24" s="506"/>
      <c r="H24" s="507"/>
    </row>
    <row r="25" spans="1:8">
      <c r="A25" s="508" t="s">
        <v>810</v>
      </c>
      <c r="B25" s="509">
        <v>2</v>
      </c>
      <c r="C25" s="509">
        <v>0</v>
      </c>
      <c r="D25" s="509">
        <v>0</v>
      </c>
      <c r="E25" s="509">
        <v>0</v>
      </c>
      <c r="F25" s="509">
        <v>2</v>
      </c>
      <c r="G25" s="509">
        <v>4</v>
      </c>
      <c r="H25" s="509">
        <v>11</v>
      </c>
    </row>
    <row r="26" spans="1:8">
      <c r="A26" s="508" t="s">
        <v>809</v>
      </c>
      <c r="B26" s="509">
        <v>2</v>
      </c>
      <c r="C26" s="509"/>
      <c r="D26" s="509"/>
      <c r="E26" s="509"/>
      <c r="F26" s="509">
        <v>2</v>
      </c>
      <c r="G26" s="509">
        <v>4</v>
      </c>
      <c r="H26" s="509">
        <v>10</v>
      </c>
    </row>
    <row r="27" spans="1:8">
      <c r="A27" s="508" t="s">
        <v>808</v>
      </c>
      <c r="B27" s="509">
        <v>2</v>
      </c>
      <c r="C27" s="509">
        <v>0</v>
      </c>
      <c r="D27" s="509">
        <v>0</v>
      </c>
      <c r="E27" s="509">
        <v>0</v>
      </c>
      <c r="F27" s="509">
        <v>2</v>
      </c>
      <c r="G27" s="509">
        <v>3</v>
      </c>
      <c r="H27" s="509">
        <v>10</v>
      </c>
    </row>
    <row r="28" spans="1:8">
      <c r="A28" s="508" t="s">
        <v>807</v>
      </c>
      <c r="B28" s="509">
        <v>2</v>
      </c>
      <c r="C28" s="509"/>
      <c r="D28" s="509"/>
      <c r="E28" s="509"/>
      <c r="F28" s="509">
        <v>2</v>
      </c>
      <c r="G28" s="509">
        <v>3</v>
      </c>
      <c r="H28" s="509">
        <v>4</v>
      </c>
    </row>
    <row r="29" spans="1:8">
      <c r="A29" s="508" t="s">
        <v>806</v>
      </c>
      <c r="B29" s="509">
        <v>2</v>
      </c>
      <c r="C29" s="509"/>
      <c r="D29" s="509"/>
      <c r="E29" s="509"/>
      <c r="F29" s="509">
        <v>2</v>
      </c>
      <c r="G29" s="509">
        <v>1</v>
      </c>
      <c r="H29" s="509">
        <v>3</v>
      </c>
    </row>
    <row r="30" spans="1:8">
      <c r="A30" s="508" t="s">
        <v>805</v>
      </c>
      <c r="B30" s="509">
        <v>2</v>
      </c>
      <c r="C30" s="509"/>
      <c r="D30" s="509"/>
      <c r="E30" s="509"/>
      <c r="F30" s="509">
        <v>2</v>
      </c>
      <c r="G30" s="509">
        <v>1</v>
      </c>
      <c r="H30" s="509">
        <v>3</v>
      </c>
    </row>
    <row r="31" spans="1:8">
      <c r="A31" s="505" t="s">
        <v>4</v>
      </c>
      <c r="B31" s="506"/>
      <c r="C31" s="506"/>
      <c r="D31" s="506"/>
      <c r="E31" s="506"/>
      <c r="F31" s="506"/>
      <c r="G31" s="506"/>
      <c r="H31" s="507"/>
    </row>
    <row r="32" spans="1:8">
      <c r="A32" s="508" t="s">
        <v>810</v>
      </c>
      <c r="B32" s="509">
        <v>2</v>
      </c>
      <c r="C32" s="509">
        <v>1</v>
      </c>
      <c r="D32" s="509">
        <v>0</v>
      </c>
      <c r="E32" s="509">
        <v>0</v>
      </c>
      <c r="F32" s="509">
        <v>3</v>
      </c>
      <c r="G32" s="509">
        <v>0</v>
      </c>
      <c r="H32" s="509">
        <v>14</v>
      </c>
    </row>
    <row r="33" spans="1:8">
      <c r="A33" s="508" t="s">
        <v>809</v>
      </c>
      <c r="B33" s="509">
        <v>2</v>
      </c>
      <c r="C33" s="509">
        <v>1</v>
      </c>
      <c r="D33" s="509"/>
      <c r="E33" s="509"/>
      <c r="F33" s="509">
        <v>3</v>
      </c>
      <c r="G33" s="509"/>
      <c r="H33" s="509">
        <v>14</v>
      </c>
    </row>
    <row r="34" spans="1:8">
      <c r="A34" s="508" t="s">
        <v>808</v>
      </c>
      <c r="B34" s="509">
        <v>1</v>
      </c>
      <c r="C34" s="509">
        <v>1</v>
      </c>
      <c r="D34" s="509">
        <v>0</v>
      </c>
      <c r="E34" s="509">
        <v>0</v>
      </c>
      <c r="F34" s="509">
        <v>3</v>
      </c>
      <c r="G34" s="509">
        <v>0</v>
      </c>
      <c r="H34" s="509">
        <v>14</v>
      </c>
    </row>
    <row r="35" spans="1:8">
      <c r="A35" s="508" t="s">
        <v>807</v>
      </c>
      <c r="B35" s="509">
        <v>1</v>
      </c>
      <c r="C35" s="509">
        <v>1</v>
      </c>
      <c r="D35" s="509"/>
      <c r="E35" s="509"/>
      <c r="F35" s="509">
        <v>2</v>
      </c>
      <c r="G35" s="509"/>
      <c r="H35" s="509">
        <v>14</v>
      </c>
    </row>
    <row r="36" spans="1:8">
      <c r="A36" s="508" t="s">
        <v>806</v>
      </c>
      <c r="B36" s="509">
        <v>1</v>
      </c>
      <c r="C36" s="509">
        <v>1</v>
      </c>
      <c r="D36" s="509"/>
      <c r="E36" s="509"/>
      <c r="F36" s="509">
        <v>2</v>
      </c>
      <c r="G36" s="509"/>
      <c r="H36" s="509">
        <v>14</v>
      </c>
    </row>
    <row r="37" spans="1:8">
      <c r="A37" s="508" t="s">
        <v>805</v>
      </c>
      <c r="B37" s="509">
        <v>1</v>
      </c>
      <c r="C37" s="509">
        <v>1</v>
      </c>
      <c r="D37" s="509"/>
      <c r="E37" s="509"/>
      <c r="F37" s="509">
        <v>2</v>
      </c>
      <c r="G37" s="509"/>
      <c r="H37" s="509">
        <v>14</v>
      </c>
    </row>
    <row r="38" spans="1:8">
      <c r="A38" s="505" t="s">
        <v>5</v>
      </c>
      <c r="B38" s="506"/>
      <c r="C38" s="506"/>
      <c r="D38" s="506"/>
      <c r="E38" s="506"/>
      <c r="F38" s="506"/>
      <c r="G38" s="506"/>
      <c r="H38" s="507"/>
    </row>
    <row r="39" spans="1:8">
      <c r="A39" s="508" t="s">
        <v>810</v>
      </c>
      <c r="B39" s="509">
        <v>0</v>
      </c>
      <c r="C39" s="509">
        <v>1</v>
      </c>
      <c r="D39" s="509">
        <v>0</v>
      </c>
      <c r="E39" s="509">
        <v>0</v>
      </c>
      <c r="F39" s="509">
        <v>1</v>
      </c>
      <c r="G39" s="509">
        <v>0</v>
      </c>
      <c r="H39" s="509">
        <v>1</v>
      </c>
    </row>
    <row r="40" spans="1:8">
      <c r="A40" s="508" t="s">
        <v>809</v>
      </c>
      <c r="B40" s="509"/>
      <c r="C40" s="509">
        <v>1</v>
      </c>
      <c r="D40" s="509"/>
      <c r="E40" s="509"/>
      <c r="F40" s="509">
        <v>1</v>
      </c>
      <c r="G40" s="509"/>
      <c r="H40" s="509">
        <v>1</v>
      </c>
    </row>
    <row r="41" spans="1:8">
      <c r="A41" s="508" t="s">
        <v>808</v>
      </c>
      <c r="B41" s="509">
        <v>0</v>
      </c>
      <c r="C41" s="509">
        <v>1</v>
      </c>
      <c r="D41" s="509">
        <v>0</v>
      </c>
      <c r="E41" s="509">
        <v>0</v>
      </c>
      <c r="F41" s="509">
        <v>1</v>
      </c>
      <c r="G41" s="509">
        <v>0</v>
      </c>
      <c r="H41" s="509">
        <v>1</v>
      </c>
    </row>
    <row r="42" spans="1:8">
      <c r="A42" s="508" t="s">
        <v>807</v>
      </c>
      <c r="B42" s="509"/>
      <c r="C42" s="509">
        <v>1</v>
      </c>
      <c r="D42" s="509"/>
      <c r="E42" s="509"/>
      <c r="F42" s="509">
        <v>1</v>
      </c>
      <c r="G42" s="509"/>
      <c r="H42" s="509">
        <v>1</v>
      </c>
    </row>
    <row r="43" spans="1:8">
      <c r="A43" s="508" t="s">
        <v>806</v>
      </c>
      <c r="B43" s="509"/>
      <c r="C43" s="509">
        <v>1</v>
      </c>
      <c r="D43" s="509"/>
      <c r="E43" s="509"/>
      <c r="F43" s="509">
        <v>1</v>
      </c>
      <c r="G43" s="509"/>
      <c r="H43" s="509">
        <v>1</v>
      </c>
    </row>
    <row r="44" spans="1:8">
      <c r="A44" s="508" t="s">
        <v>805</v>
      </c>
      <c r="B44" s="509"/>
      <c r="C44" s="509">
        <v>1</v>
      </c>
      <c r="D44" s="509"/>
      <c r="E44" s="509"/>
      <c r="F44" s="509">
        <v>1</v>
      </c>
      <c r="G44" s="509"/>
      <c r="H44" s="509">
        <v>1</v>
      </c>
    </row>
    <row r="45" spans="1:8">
      <c r="A45" s="505" t="s">
        <v>6</v>
      </c>
      <c r="B45" s="506"/>
      <c r="C45" s="506"/>
      <c r="D45" s="506"/>
      <c r="E45" s="506"/>
      <c r="F45" s="506"/>
      <c r="G45" s="506"/>
      <c r="H45" s="507"/>
    </row>
    <row r="46" spans="1:8">
      <c r="A46" s="508" t="s">
        <v>810</v>
      </c>
      <c r="B46" s="509">
        <v>1</v>
      </c>
      <c r="C46" s="509">
        <v>0</v>
      </c>
      <c r="D46" s="509">
        <v>0</v>
      </c>
      <c r="E46" s="509">
        <v>0</v>
      </c>
      <c r="F46" s="509">
        <v>2</v>
      </c>
      <c r="G46" s="509">
        <v>7</v>
      </c>
      <c r="H46" s="509">
        <v>11</v>
      </c>
    </row>
    <row r="47" spans="1:8">
      <c r="A47" s="508" t="s">
        <v>809</v>
      </c>
      <c r="B47" s="509">
        <v>1</v>
      </c>
      <c r="C47" s="509"/>
      <c r="D47" s="509"/>
      <c r="E47" s="509"/>
      <c r="F47" s="509">
        <v>2</v>
      </c>
      <c r="G47" s="509">
        <v>7</v>
      </c>
      <c r="H47" s="509">
        <v>11</v>
      </c>
    </row>
    <row r="48" spans="1:8">
      <c r="A48" s="508" t="s">
        <v>808</v>
      </c>
      <c r="B48" s="509">
        <v>1</v>
      </c>
      <c r="C48" s="509">
        <v>0</v>
      </c>
      <c r="D48" s="509">
        <v>0</v>
      </c>
      <c r="E48" s="509">
        <v>0</v>
      </c>
      <c r="F48" s="509">
        <v>2</v>
      </c>
      <c r="G48" s="509">
        <v>6</v>
      </c>
      <c r="H48" s="509">
        <v>11</v>
      </c>
    </row>
    <row r="49" spans="1:8">
      <c r="A49" s="508" t="s">
        <v>807</v>
      </c>
      <c r="B49" s="509">
        <v>1</v>
      </c>
      <c r="C49" s="509"/>
      <c r="D49" s="509"/>
      <c r="E49" s="509"/>
      <c r="F49" s="509">
        <v>1</v>
      </c>
      <c r="G49" s="509">
        <v>5</v>
      </c>
      <c r="H49" s="509">
        <v>11</v>
      </c>
    </row>
    <row r="50" spans="1:8">
      <c r="A50" s="508" t="s">
        <v>806</v>
      </c>
      <c r="B50" s="509">
        <v>1</v>
      </c>
      <c r="C50" s="509"/>
      <c r="D50" s="509"/>
      <c r="E50" s="509"/>
      <c r="F50" s="509">
        <v>1</v>
      </c>
      <c r="G50" s="509">
        <v>4</v>
      </c>
      <c r="H50" s="509">
        <v>10</v>
      </c>
    </row>
    <row r="51" spans="1:8">
      <c r="A51" s="508" t="s">
        <v>805</v>
      </c>
      <c r="B51" s="509">
        <v>1</v>
      </c>
      <c r="C51" s="509"/>
      <c r="D51" s="509"/>
      <c r="E51" s="509"/>
      <c r="F51" s="509">
        <v>1</v>
      </c>
      <c r="G51" s="509">
        <v>4</v>
      </c>
      <c r="H51" s="509">
        <v>8</v>
      </c>
    </row>
    <row r="52" spans="1:8">
      <c r="A52" s="505" t="s">
        <v>8</v>
      </c>
      <c r="B52" s="506"/>
      <c r="C52" s="506"/>
      <c r="D52" s="506"/>
      <c r="E52" s="506"/>
      <c r="F52" s="506"/>
      <c r="G52" s="506"/>
      <c r="H52" s="507"/>
    </row>
    <row r="53" spans="1:8">
      <c r="A53" s="508" t="s">
        <v>810</v>
      </c>
      <c r="B53" s="509">
        <v>4</v>
      </c>
      <c r="C53" s="509">
        <v>7</v>
      </c>
      <c r="D53" s="509">
        <v>2</v>
      </c>
      <c r="E53" s="509">
        <v>1</v>
      </c>
      <c r="F53" s="509">
        <v>4</v>
      </c>
      <c r="G53" s="509">
        <v>0</v>
      </c>
      <c r="H53" s="509">
        <v>6</v>
      </c>
    </row>
    <row r="54" spans="1:8">
      <c r="A54" s="508" t="s">
        <v>809</v>
      </c>
      <c r="B54" s="509">
        <v>4</v>
      </c>
      <c r="C54" s="509">
        <v>7</v>
      </c>
      <c r="D54" s="509">
        <v>2</v>
      </c>
      <c r="E54" s="509">
        <v>1</v>
      </c>
      <c r="F54" s="509">
        <v>4</v>
      </c>
      <c r="G54" s="509"/>
      <c r="H54" s="509">
        <v>6</v>
      </c>
    </row>
    <row r="55" spans="1:8">
      <c r="A55" s="508" t="s">
        <v>808</v>
      </c>
      <c r="B55" s="509">
        <v>4</v>
      </c>
      <c r="C55" s="509">
        <v>8</v>
      </c>
      <c r="D55" s="509">
        <v>2</v>
      </c>
      <c r="E55" s="509">
        <v>1</v>
      </c>
      <c r="F55" s="509">
        <v>3</v>
      </c>
      <c r="G55" s="509">
        <v>0</v>
      </c>
      <c r="H55" s="509">
        <v>6</v>
      </c>
    </row>
    <row r="56" spans="1:8">
      <c r="A56" s="508" t="s">
        <v>807</v>
      </c>
      <c r="B56" s="509">
        <v>4</v>
      </c>
      <c r="C56" s="509">
        <v>8</v>
      </c>
      <c r="D56" s="509">
        <v>2</v>
      </c>
      <c r="E56" s="509">
        <v>1</v>
      </c>
      <c r="F56" s="509">
        <v>3</v>
      </c>
      <c r="G56" s="509"/>
      <c r="H56" s="509">
        <v>5</v>
      </c>
    </row>
    <row r="57" spans="1:8">
      <c r="A57" s="508" t="s">
        <v>806</v>
      </c>
      <c r="B57" s="509">
        <v>4</v>
      </c>
      <c r="C57" s="509">
        <v>8</v>
      </c>
      <c r="D57" s="509">
        <v>2</v>
      </c>
      <c r="E57" s="509">
        <v>1</v>
      </c>
      <c r="F57" s="509">
        <v>3</v>
      </c>
      <c r="G57" s="509"/>
      <c r="H57" s="509">
        <v>5</v>
      </c>
    </row>
    <row r="58" spans="1:8">
      <c r="A58" s="508" t="s">
        <v>805</v>
      </c>
      <c r="B58" s="509">
        <v>4</v>
      </c>
      <c r="C58" s="509">
        <v>10</v>
      </c>
      <c r="D58" s="509"/>
      <c r="E58" s="509">
        <v>2</v>
      </c>
      <c r="F58" s="509">
        <v>3</v>
      </c>
      <c r="G58" s="509"/>
      <c r="H58" s="509">
        <v>5</v>
      </c>
    </row>
    <row r="59" spans="1:8">
      <c r="A59" s="505" t="s">
        <v>9</v>
      </c>
      <c r="B59" s="506"/>
      <c r="C59" s="506"/>
      <c r="D59" s="506"/>
      <c r="E59" s="506"/>
      <c r="F59" s="506"/>
      <c r="G59" s="506"/>
      <c r="H59" s="507"/>
    </row>
    <row r="60" spans="1:8">
      <c r="A60" s="508" t="s">
        <v>810</v>
      </c>
      <c r="B60" s="509">
        <v>0</v>
      </c>
      <c r="C60" s="509">
        <v>0</v>
      </c>
      <c r="D60" s="509">
        <v>0</v>
      </c>
      <c r="E60" s="509">
        <v>0</v>
      </c>
      <c r="F60" s="509">
        <v>1</v>
      </c>
      <c r="G60" s="509">
        <v>0</v>
      </c>
      <c r="H60" s="509">
        <v>1</v>
      </c>
    </row>
    <row r="61" spans="1:8">
      <c r="A61" s="508" t="s">
        <v>809</v>
      </c>
      <c r="B61" s="509"/>
      <c r="C61" s="509"/>
      <c r="D61" s="509"/>
      <c r="E61" s="509"/>
      <c r="F61" s="509">
        <v>1</v>
      </c>
      <c r="G61" s="509"/>
      <c r="H61" s="509">
        <v>1</v>
      </c>
    </row>
    <row r="62" spans="1:8">
      <c r="A62" s="508" t="s">
        <v>808</v>
      </c>
      <c r="B62" s="509">
        <v>0</v>
      </c>
      <c r="C62" s="509">
        <v>0</v>
      </c>
      <c r="D62" s="509">
        <v>0</v>
      </c>
      <c r="E62" s="509">
        <v>0</v>
      </c>
      <c r="F62" s="509">
        <v>1</v>
      </c>
      <c r="G62" s="509">
        <v>0</v>
      </c>
      <c r="H62" s="509">
        <v>1</v>
      </c>
    </row>
    <row r="63" spans="1:8">
      <c r="A63" s="508" t="s">
        <v>807</v>
      </c>
      <c r="B63" s="509"/>
      <c r="C63" s="509"/>
      <c r="D63" s="509"/>
      <c r="E63" s="509"/>
      <c r="F63" s="509">
        <v>1</v>
      </c>
      <c r="G63" s="509"/>
      <c r="H63" s="509">
        <v>1</v>
      </c>
    </row>
    <row r="64" spans="1:8">
      <c r="A64" s="508" t="s">
        <v>806</v>
      </c>
      <c r="B64" s="509"/>
      <c r="C64" s="509"/>
      <c r="D64" s="509"/>
      <c r="E64" s="509"/>
      <c r="F64" s="509">
        <v>1</v>
      </c>
      <c r="G64" s="509"/>
      <c r="H64" s="509">
        <v>1</v>
      </c>
    </row>
    <row r="65" spans="1:8">
      <c r="A65" s="508" t="s">
        <v>805</v>
      </c>
      <c r="B65" s="509"/>
      <c r="C65" s="509"/>
      <c r="D65" s="509"/>
      <c r="E65" s="509"/>
      <c r="F65" s="509">
        <v>1</v>
      </c>
      <c r="G65" s="509"/>
      <c r="H65" s="509">
        <v>1</v>
      </c>
    </row>
    <row r="66" spans="1:8">
      <c r="A66" s="505" t="s">
        <v>10</v>
      </c>
      <c r="B66" s="506"/>
      <c r="C66" s="506"/>
      <c r="D66" s="506"/>
      <c r="E66" s="506"/>
      <c r="F66" s="506"/>
      <c r="G66" s="506"/>
      <c r="H66" s="507"/>
    </row>
    <row r="67" spans="1:8">
      <c r="A67" s="508" t="s">
        <v>810</v>
      </c>
      <c r="B67" s="509">
        <v>1</v>
      </c>
      <c r="C67" s="509">
        <v>0</v>
      </c>
      <c r="D67" s="509">
        <v>1</v>
      </c>
      <c r="E67" s="509">
        <v>1</v>
      </c>
      <c r="F67" s="509">
        <v>2</v>
      </c>
      <c r="G67" s="509">
        <v>22</v>
      </c>
      <c r="H67" s="509">
        <v>28</v>
      </c>
    </row>
    <row r="68" spans="1:8">
      <c r="A68" s="508" t="s">
        <v>809</v>
      </c>
      <c r="B68" s="509">
        <v>1</v>
      </c>
      <c r="C68" s="509"/>
      <c r="D68" s="509">
        <v>1</v>
      </c>
      <c r="E68" s="509">
        <v>1</v>
      </c>
      <c r="F68" s="509">
        <v>2</v>
      </c>
      <c r="G68" s="509">
        <v>18</v>
      </c>
      <c r="H68" s="509">
        <v>25</v>
      </c>
    </row>
    <row r="69" spans="1:8">
      <c r="A69" s="508" t="s">
        <v>808</v>
      </c>
      <c r="B69" s="509">
        <v>1</v>
      </c>
      <c r="C69" s="509">
        <v>0</v>
      </c>
      <c r="D69" s="509">
        <v>1</v>
      </c>
      <c r="E69" s="509">
        <v>1</v>
      </c>
      <c r="F69" s="509">
        <v>2</v>
      </c>
      <c r="G69" s="509">
        <v>14</v>
      </c>
      <c r="H69" s="509">
        <v>24</v>
      </c>
    </row>
    <row r="70" spans="1:8">
      <c r="A70" s="508" t="s">
        <v>807</v>
      </c>
      <c r="B70" s="509">
        <v>1</v>
      </c>
      <c r="C70" s="509"/>
      <c r="D70" s="509">
        <v>1</v>
      </c>
      <c r="E70" s="509">
        <v>1</v>
      </c>
      <c r="F70" s="509">
        <v>2</v>
      </c>
      <c r="G70" s="509">
        <v>12</v>
      </c>
      <c r="H70" s="509">
        <v>23</v>
      </c>
    </row>
    <row r="71" spans="1:8">
      <c r="A71" s="508" t="s">
        <v>806</v>
      </c>
      <c r="B71" s="509">
        <v>1</v>
      </c>
      <c r="C71" s="509"/>
      <c r="D71" s="509">
        <v>1</v>
      </c>
      <c r="E71" s="509">
        <v>1</v>
      </c>
      <c r="F71" s="509">
        <v>2</v>
      </c>
      <c r="G71" s="509">
        <v>10</v>
      </c>
      <c r="H71" s="509">
        <v>22</v>
      </c>
    </row>
    <row r="72" spans="1:8">
      <c r="A72" s="508" t="s">
        <v>805</v>
      </c>
      <c r="B72" s="509">
        <v>1</v>
      </c>
      <c r="C72" s="509"/>
      <c r="D72" s="509"/>
      <c r="E72" s="509">
        <v>2</v>
      </c>
      <c r="F72" s="509">
        <v>2</v>
      </c>
      <c r="G72" s="509">
        <v>9</v>
      </c>
      <c r="H72" s="509">
        <v>21</v>
      </c>
    </row>
    <row r="73" spans="1:8">
      <c r="A73" s="505" t="s">
        <v>11</v>
      </c>
      <c r="B73" s="506"/>
      <c r="C73" s="506"/>
      <c r="D73" s="506"/>
      <c r="E73" s="506"/>
      <c r="F73" s="506"/>
      <c r="G73" s="506"/>
      <c r="H73" s="507"/>
    </row>
    <row r="74" spans="1:8">
      <c r="A74" s="508" t="s">
        <v>810</v>
      </c>
      <c r="B74" s="509">
        <v>1</v>
      </c>
      <c r="C74" s="509">
        <v>2</v>
      </c>
      <c r="D74" s="509">
        <v>0</v>
      </c>
      <c r="E74" s="509">
        <v>3</v>
      </c>
      <c r="F74" s="509">
        <v>1</v>
      </c>
      <c r="G74" s="509">
        <v>17</v>
      </c>
      <c r="H74" s="509">
        <v>14</v>
      </c>
    </row>
    <row r="75" spans="1:8">
      <c r="A75" s="508" t="s">
        <v>809</v>
      </c>
      <c r="B75" s="509">
        <v>1</v>
      </c>
      <c r="C75" s="509">
        <v>2</v>
      </c>
      <c r="D75" s="509"/>
      <c r="E75" s="509">
        <v>3</v>
      </c>
      <c r="F75" s="509">
        <v>1</v>
      </c>
      <c r="G75" s="509">
        <v>16</v>
      </c>
      <c r="H75" s="509">
        <v>14</v>
      </c>
    </row>
    <row r="76" spans="1:8">
      <c r="A76" s="508" t="s">
        <v>808</v>
      </c>
      <c r="B76" s="509">
        <v>1</v>
      </c>
      <c r="C76" s="509">
        <v>2</v>
      </c>
      <c r="D76" s="509">
        <v>0</v>
      </c>
      <c r="E76" s="509">
        <v>3</v>
      </c>
      <c r="F76" s="509">
        <v>1</v>
      </c>
      <c r="G76" s="509">
        <v>13</v>
      </c>
      <c r="H76" s="509">
        <v>11</v>
      </c>
    </row>
    <row r="77" spans="1:8">
      <c r="A77" s="508" t="s">
        <v>807</v>
      </c>
      <c r="B77" s="509">
        <v>1</v>
      </c>
      <c r="C77" s="509">
        <v>2</v>
      </c>
      <c r="D77" s="509"/>
      <c r="E77" s="509">
        <v>3</v>
      </c>
      <c r="F77" s="509">
        <v>1</v>
      </c>
      <c r="G77" s="509">
        <v>8</v>
      </c>
      <c r="H77" s="509">
        <v>10</v>
      </c>
    </row>
    <row r="78" spans="1:8">
      <c r="A78" s="508" t="s">
        <v>806</v>
      </c>
      <c r="B78" s="509">
        <v>1</v>
      </c>
      <c r="C78" s="509">
        <v>2</v>
      </c>
      <c r="D78" s="509"/>
      <c r="E78" s="509">
        <v>3</v>
      </c>
      <c r="F78" s="509">
        <v>1</v>
      </c>
      <c r="G78" s="509">
        <v>5</v>
      </c>
      <c r="H78" s="509">
        <v>10</v>
      </c>
    </row>
    <row r="79" spans="1:8">
      <c r="A79" s="508" t="s">
        <v>805</v>
      </c>
      <c r="B79" s="509">
        <v>1</v>
      </c>
      <c r="C79" s="509">
        <v>2</v>
      </c>
      <c r="D79" s="509"/>
      <c r="E79" s="509">
        <v>5</v>
      </c>
      <c r="F79" s="509">
        <v>1</v>
      </c>
      <c r="G79" s="509">
        <v>2</v>
      </c>
      <c r="H79" s="509">
        <v>10</v>
      </c>
    </row>
    <row r="80" spans="1:8">
      <c r="A80" s="505" t="s">
        <v>12</v>
      </c>
      <c r="B80" s="506"/>
      <c r="C80" s="506"/>
      <c r="D80" s="506"/>
      <c r="E80" s="506"/>
      <c r="F80" s="506"/>
      <c r="G80" s="506"/>
      <c r="H80" s="507"/>
    </row>
    <row r="81" spans="1:8">
      <c r="A81" s="508" t="s">
        <v>810</v>
      </c>
      <c r="B81" s="509">
        <v>1</v>
      </c>
      <c r="C81" s="509">
        <v>0</v>
      </c>
      <c r="D81" s="509">
        <v>0</v>
      </c>
      <c r="E81" s="509">
        <v>0</v>
      </c>
      <c r="F81" s="509">
        <v>2</v>
      </c>
      <c r="G81" s="509">
        <v>17</v>
      </c>
      <c r="H81" s="509">
        <v>4</v>
      </c>
    </row>
    <row r="82" spans="1:8">
      <c r="A82" s="508" t="s">
        <v>809</v>
      </c>
      <c r="B82" s="509">
        <v>1</v>
      </c>
      <c r="C82" s="509"/>
      <c r="D82" s="509"/>
      <c r="E82" s="509"/>
      <c r="F82" s="509">
        <v>2</v>
      </c>
      <c r="G82" s="509">
        <v>17</v>
      </c>
      <c r="H82" s="509">
        <v>4</v>
      </c>
    </row>
    <row r="83" spans="1:8">
      <c r="A83" s="508" t="s">
        <v>808</v>
      </c>
      <c r="B83" s="509">
        <v>1</v>
      </c>
      <c r="C83" s="509">
        <v>0</v>
      </c>
      <c r="D83" s="509">
        <v>0</v>
      </c>
      <c r="E83" s="509">
        <v>0</v>
      </c>
      <c r="F83" s="509">
        <v>2</v>
      </c>
      <c r="G83" s="509">
        <v>16</v>
      </c>
      <c r="H83" s="509">
        <v>4</v>
      </c>
    </row>
    <row r="84" spans="1:8">
      <c r="A84" s="508" t="s">
        <v>807</v>
      </c>
      <c r="B84" s="509">
        <v>1</v>
      </c>
      <c r="C84" s="509"/>
      <c r="D84" s="509"/>
      <c r="E84" s="509"/>
      <c r="F84" s="509">
        <v>2</v>
      </c>
      <c r="G84" s="509">
        <v>15</v>
      </c>
      <c r="H84" s="509">
        <v>4</v>
      </c>
    </row>
    <row r="85" spans="1:8">
      <c r="A85" s="508" t="s">
        <v>806</v>
      </c>
      <c r="B85" s="509">
        <v>1</v>
      </c>
      <c r="C85" s="509"/>
      <c r="D85" s="509"/>
      <c r="E85" s="509"/>
      <c r="F85" s="509">
        <v>2</v>
      </c>
      <c r="G85" s="509">
        <v>11</v>
      </c>
      <c r="H85" s="509">
        <v>4</v>
      </c>
    </row>
    <row r="86" spans="1:8">
      <c r="A86" s="508" t="s">
        <v>805</v>
      </c>
      <c r="B86" s="509">
        <v>1</v>
      </c>
      <c r="C86" s="509"/>
      <c r="D86" s="509"/>
      <c r="E86" s="509"/>
      <c r="F86" s="509">
        <v>2</v>
      </c>
      <c r="G86" s="509">
        <v>11</v>
      </c>
      <c r="H86" s="509">
        <v>4</v>
      </c>
    </row>
    <row r="87" spans="1:8">
      <c r="A87" s="505" t="s">
        <v>13</v>
      </c>
      <c r="B87" s="506"/>
      <c r="C87" s="506"/>
      <c r="D87" s="506"/>
      <c r="E87" s="506"/>
      <c r="F87" s="506"/>
      <c r="G87" s="506"/>
      <c r="H87" s="507"/>
    </row>
    <row r="88" spans="1:8">
      <c r="A88" s="508" t="s">
        <v>810</v>
      </c>
      <c r="B88" s="509">
        <v>2</v>
      </c>
      <c r="C88" s="509">
        <v>0</v>
      </c>
      <c r="D88" s="509">
        <v>0</v>
      </c>
      <c r="E88" s="509">
        <v>0</v>
      </c>
      <c r="F88" s="509">
        <v>1</v>
      </c>
      <c r="G88" s="509">
        <v>0</v>
      </c>
      <c r="H88" s="509">
        <v>7</v>
      </c>
    </row>
    <row r="89" spans="1:8">
      <c r="A89" s="508" t="s">
        <v>809</v>
      </c>
      <c r="B89" s="509">
        <v>2</v>
      </c>
      <c r="C89" s="509"/>
      <c r="D89" s="509"/>
      <c r="E89" s="509"/>
      <c r="F89" s="509">
        <v>1</v>
      </c>
      <c r="G89" s="509"/>
      <c r="H89" s="509">
        <v>7</v>
      </c>
    </row>
    <row r="90" spans="1:8">
      <c r="A90" s="508" t="s">
        <v>808</v>
      </c>
      <c r="B90" s="509">
        <v>2</v>
      </c>
      <c r="C90" s="509">
        <v>0</v>
      </c>
      <c r="D90" s="509">
        <v>0</v>
      </c>
      <c r="E90" s="509">
        <v>0</v>
      </c>
      <c r="F90" s="509">
        <v>1</v>
      </c>
      <c r="G90" s="509">
        <v>0</v>
      </c>
      <c r="H90" s="509">
        <v>7</v>
      </c>
    </row>
    <row r="91" spans="1:8">
      <c r="A91" s="508" t="s">
        <v>807</v>
      </c>
      <c r="B91" s="509">
        <v>2</v>
      </c>
      <c r="C91" s="509"/>
      <c r="D91" s="509"/>
      <c r="E91" s="509"/>
      <c r="F91" s="509">
        <v>1</v>
      </c>
      <c r="G91" s="509"/>
      <c r="H91" s="509">
        <v>7</v>
      </c>
    </row>
    <row r="92" spans="1:8">
      <c r="A92" s="508" t="s">
        <v>806</v>
      </c>
      <c r="B92" s="509">
        <v>2</v>
      </c>
      <c r="C92" s="509"/>
      <c r="D92" s="509"/>
      <c r="E92" s="509"/>
      <c r="F92" s="509">
        <v>1</v>
      </c>
      <c r="G92" s="509"/>
      <c r="H92" s="509">
        <v>7</v>
      </c>
    </row>
    <row r="93" spans="1:8">
      <c r="A93" s="508" t="s">
        <v>805</v>
      </c>
      <c r="B93" s="509">
        <v>1</v>
      </c>
      <c r="C93" s="509"/>
      <c r="D93" s="509"/>
      <c r="E93" s="509"/>
      <c r="F93" s="509">
        <v>1</v>
      </c>
      <c r="G93" s="509"/>
      <c r="H93" s="509">
        <v>7</v>
      </c>
    </row>
    <row r="94" spans="1:8">
      <c r="A94" s="505" t="s">
        <v>14</v>
      </c>
      <c r="B94" s="506"/>
      <c r="C94" s="506"/>
      <c r="D94" s="506"/>
      <c r="E94" s="506"/>
      <c r="F94" s="506"/>
      <c r="G94" s="506"/>
      <c r="H94" s="507"/>
    </row>
    <row r="95" spans="1:8">
      <c r="A95" s="508" t="s">
        <v>810</v>
      </c>
      <c r="B95" s="509">
        <v>1</v>
      </c>
      <c r="C95" s="509">
        <v>1</v>
      </c>
      <c r="D95" s="509">
        <v>0</v>
      </c>
      <c r="E95" s="509">
        <v>1</v>
      </c>
      <c r="F95" s="509">
        <v>1</v>
      </c>
      <c r="G95" s="509">
        <v>3</v>
      </c>
      <c r="H95" s="509">
        <v>7</v>
      </c>
    </row>
    <row r="96" spans="1:8">
      <c r="A96" s="508" t="s">
        <v>809</v>
      </c>
      <c r="B96" s="509">
        <v>1</v>
      </c>
      <c r="C96" s="509">
        <v>1</v>
      </c>
      <c r="D96" s="509"/>
      <c r="E96" s="509">
        <v>1</v>
      </c>
      <c r="F96" s="509">
        <v>1</v>
      </c>
      <c r="G96" s="509">
        <v>2</v>
      </c>
      <c r="H96" s="509">
        <v>7</v>
      </c>
    </row>
    <row r="97" spans="1:8">
      <c r="A97" s="508" t="s">
        <v>808</v>
      </c>
      <c r="B97" s="509">
        <v>1</v>
      </c>
      <c r="C97" s="509">
        <v>1</v>
      </c>
      <c r="D97" s="509">
        <v>1</v>
      </c>
      <c r="E97" s="509">
        <v>0</v>
      </c>
      <c r="F97" s="509">
        <v>1</v>
      </c>
      <c r="G97" s="509">
        <v>1</v>
      </c>
      <c r="H97" s="509">
        <v>7</v>
      </c>
    </row>
    <row r="98" spans="1:8">
      <c r="A98" s="508" t="s">
        <v>807</v>
      </c>
      <c r="B98" s="509">
        <v>1</v>
      </c>
      <c r="C98" s="509">
        <v>1</v>
      </c>
      <c r="D98" s="509">
        <v>1</v>
      </c>
      <c r="E98" s="509"/>
      <c r="F98" s="509">
        <v>1</v>
      </c>
      <c r="G98" s="509">
        <v>1</v>
      </c>
      <c r="H98" s="509">
        <v>7</v>
      </c>
    </row>
    <row r="99" spans="1:8">
      <c r="A99" s="508" t="s">
        <v>806</v>
      </c>
      <c r="B99" s="509">
        <v>1</v>
      </c>
      <c r="C99" s="509">
        <v>1</v>
      </c>
      <c r="D99" s="509">
        <v>1</v>
      </c>
      <c r="E99" s="509"/>
      <c r="F99" s="509">
        <v>1</v>
      </c>
      <c r="G99" s="509">
        <v>1</v>
      </c>
      <c r="H99" s="509">
        <v>7</v>
      </c>
    </row>
    <row r="100" spans="1:8">
      <c r="A100" s="508" t="s">
        <v>805</v>
      </c>
      <c r="B100" s="509">
        <v>1</v>
      </c>
      <c r="C100" s="509">
        <v>1</v>
      </c>
      <c r="D100" s="509"/>
      <c r="E100" s="509">
        <v>1</v>
      </c>
      <c r="F100" s="509">
        <v>1</v>
      </c>
      <c r="G100" s="509">
        <v>1</v>
      </c>
      <c r="H100" s="509">
        <v>7</v>
      </c>
    </row>
    <row r="101" spans="1:8">
      <c r="A101" s="505" t="s">
        <v>15</v>
      </c>
      <c r="B101" s="506"/>
      <c r="C101" s="506"/>
      <c r="D101" s="506"/>
      <c r="E101" s="506"/>
      <c r="F101" s="506"/>
      <c r="G101" s="506"/>
      <c r="H101" s="507"/>
    </row>
    <row r="102" spans="1:8">
      <c r="A102" s="508" t="s">
        <v>810</v>
      </c>
      <c r="B102" s="509">
        <v>1</v>
      </c>
      <c r="C102" s="509">
        <v>4</v>
      </c>
      <c r="D102" s="509">
        <v>0</v>
      </c>
      <c r="E102" s="509">
        <v>11</v>
      </c>
      <c r="F102" s="509">
        <v>1</v>
      </c>
      <c r="G102" s="509">
        <v>8</v>
      </c>
      <c r="H102" s="509">
        <v>25</v>
      </c>
    </row>
    <row r="103" spans="1:8">
      <c r="A103" s="508" t="s">
        <v>809</v>
      </c>
      <c r="B103" s="509">
        <v>1</v>
      </c>
      <c r="C103" s="509">
        <v>4</v>
      </c>
      <c r="D103" s="509"/>
      <c r="E103" s="509">
        <v>11</v>
      </c>
      <c r="F103" s="509">
        <v>1</v>
      </c>
      <c r="G103" s="509">
        <v>8</v>
      </c>
      <c r="H103" s="509">
        <v>25</v>
      </c>
    </row>
    <row r="104" spans="1:8">
      <c r="A104" s="508" t="s">
        <v>808</v>
      </c>
      <c r="B104" s="509">
        <v>1</v>
      </c>
      <c r="C104" s="509">
        <v>4</v>
      </c>
      <c r="D104" s="509">
        <v>0</v>
      </c>
      <c r="E104" s="509">
        <v>11</v>
      </c>
      <c r="F104" s="509">
        <v>1</v>
      </c>
      <c r="G104" s="509">
        <v>2</v>
      </c>
      <c r="H104" s="509">
        <v>25</v>
      </c>
    </row>
    <row r="105" spans="1:8">
      <c r="A105" s="508" t="s">
        <v>807</v>
      </c>
      <c r="B105" s="509">
        <v>1</v>
      </c>
      <c r="C105" s="509">
        <v>4</v>
      </c>
      <c r="D105" s="509"/>
      <c r="E105" s="509">
        <v>11</v>
      </c>
      <c r="F105" s="509">
        <v>1</v>
      </c>
      <c r="G105" s="509">
        <v>2</v>
      </c>
      <c r="H105" s="509">
        <v>25</v>
      </c>
    </row>
    <row r="106" spans="1:8">
      <c r="A106" s="508" t="s">
        <v>806</v>
      </c>
      <c r="B106" s="509">
        <v>1</v>
      </c>
      <c r="C106" s="509">
        <v>4</v>
      </c>
      <c r="D106" s="509"/>
      <c r="E106" s="509">
        <v>11</v>
      </c>
      <c r="F106" s="509">
        <v>1</v>
      </c>
      <c r="G106" s="509">
        <v>2</v>
      </c>
      <c r="H106" s="509">
        <v>23</v>
      </c>
    </row>
    <row r="107" spans="1:8">
      <c r="A107" s="508" t="s">
        <v>805</v>
      </c>
      <c r="B107" s="509">
        <v>1</v>
      </c>
      <c r="C107" s="509">
        <v>4</v>
      </c>
      <c r="D107" s="509"/>
      <c r="E107" s="509">
        <v>11</v>
      </c>
      <c r="F107" s="509">
        <v>1</v>
      </c>
      <c r="G107" s="509">
        <v>2</v>
      </c>
      <c r="H107" s="509">
        <v>23</v>
      </c>
    </row>
    <row r="108" spans="1:8">
      <c r="A108" s="505" t="s">
        <v>16</v>
      </c>
      <c r="B108" s="506"/>
      <c r="C108" s="506"/>
      <c r="D108" s="506"/>
      <c r="E108" s="506"/>
      <c r="F108" s="506"/>
      <c r="G108" s="506"/>
      <c r="H108" s="507"/>
    </row>
    <row r="109" spans="1:8">
      <c r="A109" s="508" t="s">
        <v>810</v>
      </c>
      <c r="B109" s="509">
        <v>1</v>
      </c>
      <c r="C109" s="509">
        <v>2</v>
      </c>
      <c r="D109" s="509">
        <v>0</v>
      </c>
      <c r="E109" s="509">
        <v>0</v>
      </c>
      <c r="F109" s="509">
        <v>3</v>
      </c>
      <c r="G109" s="509">
        <v>0</v>
      </c>
      <c r="H109" s="509">
        <v>13</v>
      </c>
    </row>
    <row r="110" spans="1:8">
      <c r="A110" s="508" t="s">
        <v>809</v>
      </c>
      <c r="B110" s="509">
        <v>1</v>
      </c>
      <c r="C110" s="509">
        <v>2</v>
      </c>
      <c r="D110" s="509"/>
      <c r="E110" s="509"/>
      <c r="F110" s="509">
        <v>3</v>
      </c>
      <c r="G110" s="509"/>
      <c r="H110" s="509">
        <v>12</v>
      </c>
    </row>
    <row r="111" spans="1:8">
      <c r="A111" s="508" t="s">
        <v>808</v>
      </c>
      <c r="B111" s="509">
        <v>1</v>
      </c>
      <c r="C111" s="509">
        <v>2</v>
      </c>
      <c r="D111" s="509">
        <v>0</v>
      </c>
      <c r="E111" s="509">
        <v>0</v>
      </c>
      <c r="F111" s="509">
        <v>3</v>
      </c>
      <c r="G111" s="509">
        <v>0</v>
      </c>
      <c r="H111" s="509">
        <v>12</v>
      </c>
    </row>
    <row r="112" spans="1:8">
      <c r="A112" s="508" t="s">
        <v>807</v>
      </c>
      <c r="B112" s="509">
        <v>1</v>
      </c>
      <c r="C112" s="509">
        <v>2</v>
      </c>
      <c r="D112" s="509"/>
      <c r="E112" s="509"/>
      <c r="F112" s="509">
        <v>3</v>
      </c>
      <c r="G112" s="509"/>
      <c r="H112" s="509">
        <v>11</v>
      </c>
    </row>
    <row r="113" spans="1:8">
      <c r="A113" s="508" t="s">
        <v>806</v>
      </c>
      <c r="B113" s="509">
        <v>1</v>
      </c>
      <c r="C113" s="509">
        <v>2</v>
      </c>
      <c r="D113" s="509"/>
      <c r="E113" s="509"/>
      <c r="F113" s="509">
        <v>3</v>
      </c>
      <c r="G113" s="509"/>
      <c r="H113" s="509">
        <v>11</v>
      </c>
    </row>
    <row r="114" spans="1:8">
      <c r="A114" s="508" t="s">
        <v>805</v>
      </c>
      <c r="B114" s="509">
        <v>1</v>
      </c>
      <c r="C114" s="509">
        <v>2</v>
      </c>
      <c r="D114" s="509"/>
      <c r="E114" s="509"/>
      <c r="F114" s="509">
        <v>3</v>
      </c>
      <c r="G114" s="509"/>
      <c r="H114" s="509">
        <v>10</v>
      </c>
    </row>
    <row r="115" spans="1:8">
      <c r="A115" s="505" t="s">
        <v>17</v>
      </c>
      <c r="B115" s="506"/>
      <c r="C115" s="506"/>
      <c r="D115" s="506"/>
      <c r="E115" s="506"/>
      <c r="F115" s="506"/>
      <c r="G115" s="506"/>
      <c r="H115" s="507"/>
    </row>
    <row r="116" spans="1:8">
      <c r="A116" s="508" t="s">
        <v>810</v>
      </c>
      <c r="B116" s="509">
        <v>2</v>
      </c>
      <c r="C116" s="509">
        <v>1</v>
      </c>
      <c r="D116" s="509">
        <v>0</v>
      </c>
      <c r="E116" s="509">
        <v>0</v>
      </c>
      <c r="F116" s="509">
        <v>7</v>
      </c>
      <c r="G116" s="509">
        <v>14</v>
      </c>
      <c r="H116" s="509">
        <v>18</v>
      </c>
    </row>
    <row r="117" spans="1:8">
      <c r="A117" s="508" t="s">
        <v>809</v>
      </c>
      <c r="B117" s="509">
        <v>2</v>
      </c>
      <c r="C117" s="509">
        <v>1</v>
      </c>
      <c r="D117" s="509"/>
      <c r="E117" s="509"/>
      <c r="F117" s="509">
        <v>7</v>
      </c>
      <c r="G117" s="509">
        <v>13</v>
      </c>
      <c r="H117" s="509">
        <v>17</v>
      </c>
    </row>
    <row r="118" spans="1:8">
      <c r="A118" s="508" t="s">
        <v>808</v>
      </c>
      <c r="B118" s="509">
        <v>2</v>
      </c>
      <c r="C118" s="509">
        <v>3</v>
      </c>
      <c r="D118" s="509">
        <v>0</v>
      </c>
      <c r="E118" s="509">
        <v>0</v>
      </c>
      <c r="F118" s="509">
        <v>4</v>
      </c>
      <c r="G118" s="509">
        <v>11</v>
      </c>
      <c r="H118" s="509">
        <v>17</v>
      </c>
    </row>
    <row r="119" spans="1:8">
      <c r="A119" s="508" t="s">
        <v>807</v>
      </c>
      <c r="B119" s="509">
        <v>2</v>
      </c>
      <c r="C119" s="509">
        <v>3</v>
      </c>
      <c r="D119" s="509"/>
      <c r="E119" s="509"/>
      <c r="F119" s="509">
        <v>3</v>
      </c>
      <c r="G119" s="509">
        <v>9</v>
      </c>
      <c r="H119" s="509">
        <v>17</v>
      </c>
    </row>
    <row r="120" spans="1:8">
      <c r="A120" s="508" t="s">
        <v>806</v>
      </c>
      <c r="B120" s="509">
        <v>2</v>
      </c>
      <c r="C120" s="509">
        <v>3</v>
      </c>
      <c r="D120" s="509"/>
      <c r="E120" s="509"/>
      <c r="F120" s="509">
        <v>3</v>
      </c>
      <c r="G120" s="509">
        <v>7</v>
      </c>
      <c r="H120" s="509">
        <v>16</v>
      </c>
    </row>
    <row r="121" spans="1:8">
      <c r="A121" s="508" t="s">
        <v>805</v>
      </c>
      <c r="B121" s="509">
        <v>2</v>
      </c>
      <c r="C121" s="509">
        <v>3</v>
      </c>
      <c r="D121" s="509"/>
      <c r="E121" s="509"/>
      <c r="F121" s="509">
        <v>3</v>
      </c>
      <c r="G121" s="509">
        <v>2</v>
      </c>
      <c r="H121" s="509">
        <v>16</v>
      </c>
    </row>
    <row r="122" spans="1:8">
      <c r="A122" s="505" t="s">
        <v>18</v>
      </c>
      <c r="B122" s="506"/>
      <c r="C122" s="506"/>
      <c r="D122" s="506"/>
      <c r="E122" s="506"/>
      <c r="F122" s="506"/>
      <c r="G122" s="506"/>
      <c r="H122" s="507"/>
    </row>
    <row r="123" spans="1:8">
      <c r="A123" s="508" t="s">
        <v>810</v>
      </c>
      <c r="B123" s="509">
        <v>1</v>
      </c>
      <c r="C123" s="509">
        <v>7</v>
      </c>
      <c r="D123" s="509">
        <v>2</v>
      </c>
      <c r="E123" s="509">
        <v>12</v>
      </c>
      <c r="F123" s="509">
        <v>3</v>
      </c>
      <c r="G123" s="509">
        <v>0</v>
      </c>
      <c r="H123" s="509">
        <v>19</v>
      </c>
    </row>
    <row r="124" spans="1:8">
      <c r="A124" s="508" t="s">
        <v>809</v>
      </c>
      <c r="B124" s="509">
        <v>1</v>
      </c>
      <c r="C124" s="509">
        <v>7</v>
      </c>
      <c r="D124" s="509">
        <v>2</v>
      </c>
      <c r="E124" s="509">
        <v>12</v>
      </c>
      <c r="F124" s="509">
        <v>3</v>
      </c>
      <c r="G124" s="509"/>
      <c r="H124" s="509">
        <v>19</v>
      </c>
    </row>
    <row r="125" spans="1:8">
      <c r="A125" s="508" t="s">
        <v>808</v>
      </c>
      <c r="B125" s="509">
        <v>1</v>
      </c>
      <c r="C125" s="509">
        <v>7</v>
      </c>
      <c r="D125" s="509">
        <v>2</v>
      </c>
      <c r="E125" s="509">
        <v>12</v>
      </c>
      <c r="F125" s="509">
        <v>3</v>
      </c>
      <c r="G125" s="509">
        <v>0</v>
      </c>
      <c r="H125" s="509">
        <v>19</v>
      </c>
    </row>
    <row r="126" spans="1:8">
      <c r="A126" s="508" t="s">
        <v>807</v>
      </c>
      <c r="B126" s="509">
        <v>1</v>
      </c>
      <c r="C126" s="509">
        <v>7</v>
      </c>
      <c r="D126" s="509">
        <v>2</v>
      </c>
      <c r="E126" s="509">
        <v>12</v>
      </c>
      <c r="F126" s="509">
        <v>3</v>
      </c>
      <c r="G126" s="509"/>
      <c r="H126" s="509">
        <v>19</v>
      </c>
    </row>
    <row r="127" spans="1:8">
      <c r="A127" s="508" t="s">
        <v>806</v>
      </c>
      <c r="B127" s="509">
        <v>1</v>
      </c>
      <c r="C127" s="509">
        <v>7</v>
      </c>
      <c r="D127" s="509">
        <v>2</v>
      </c>
      <c r="E127" s="509">
        <v>12</v>
      </c>
      <c r="F127" s="509">
        <v>3</v>
      </c>
      <c r="G127" s="509"/>
      <c r="H127" s="509">
        <v>18</v>
      </c>
    </row>
    <row r="128" spans="1:8">
      <c r="A128" s="508" t="s">
        <v>805</v>
      </c>
      <c r="B128" s="509">
        <v>1</v>
      </c>
      <c r="C128" s="509">
        <v>7</v>
      </c>
      <c r="D128" s="509"/>
      <c r="E128" s="509">
        <v>14</v>
      </c>
      <c r="F128" s="509">
        <v>3</v>
      </c>
      <c r="G128" s="509"/>
      <c r="H128" s="509">
        <v>18</v>
      </c>
    </row>
    <row r="129" spans="1:8">
      <c r="A129" s="505" t="s">
        <v>19</v>
      </c>
      <c r="B129" s="506"/>
      <c r="C129" s="506"/>
      <c r="D129" s="506"/>
      <c r="E129" s="506"/>
      <c r="F129" s="506"/>
      <c r="G129" s="506"/>
      <c r="H129" s="507"/>
    </row>
    <row r="130" spans="1:8">
      <c r="A130" s="508" t="s">
        <v>810</v>
      </c>
      <c r="B130" s="509">
        <v>2</v>
      </c>
      <c r="C130" s="509">
        <v>0</v>
      </c>
      <c r="D130" s="509">
        <v>0</v>
      </c>
      <c r="E130" s="509">
        <v>0</v>
      </c>
      <c r="F130" s="509">
        <v>1</v>
      </c>
      <c r="G130" s="509">
        <v>0</v>
      </c>
      <c r="H130" s="509">
        <v>0</v>
      </c>
    </row>
    <row r="131" spans="1:8">
      <c r="A131" s="508" t="s">
        <v>809</v>
      </c>
      <c r="B131" s="509">
        <v>2</v>
      </c>
      <c r="C131" s="509"/>
      <c r="D131" s="509"/>
      <c r="E131" s="509"/>
      <c r="F131" s="509">
        <v>1</v>
      </c>
      <c r="G131" s="509"/>
      <c r="H131" s="509"/>
    </row>
    <row r="132" spans="1:8">
      <c r="A132" s="508" t="s">
        <v>808</v>
      </c>
      <c r="B132" s="509">
        <v>2</v>
      </c>
      <c r="C132" s="509">
        <v>0</v>
      </c>
      <c r="D132" s="509">
        <v>0</v>
      </c>
      <c r="E132" s="509">
        <v>0</v>
      </c>
      <c r="F132" s="509">
        <v>1</v>
      </c>
      <c r="G132" s="509">
        <v>0</v>
      </c>
      <c r="H132" s="509">
        <v>0</v>
      </c>
    </row>
    <row r="133" spans="1:8">
      <c r="A133" s="508" t="s">
        <v>807</v>
      </c>
      <c r="B133" s="509">
        <v>2</v>
      </c>
      <c r="C133" s="509"/>
      <c r="D133" s="509"/>
      <c r="E133" s="509"/>
      <c r="F133" s="509">
        <v>1</v>
      </c>
      <c r="G133" s="509"/>
      <c r="H133" s="509"/>
    </row>
    <row r="134" spans="1:8">
      <c r="A134" s="508" t="s">
        <v>806</v>
      </c>
      <c r="B134" s="509">
        <v>2</v>
      </c>
      <c r="C134" s="509"/>
      <c r="D134" s="509"/>
      <c r="E134" s="509"/>
      <c r="F134" s="509">
        <v>1</v>
      </c>
      <c r="G134" s="509"/>
      <c r="H134" s="509"/>
    </row>
    <row r="135" spans="1:8">
      <c r="A135" s="508" t="s">
        <v>805</v>
      </c>
      <c r="B135" s="509">
        <v>2</v>
      </c>
      <c r="C135" s="509"/>
      <c r="D135" s="509"/>
      <c r="E135" s="509"/>
      <c r="F135" s="509">
        <v>1</v>
      </c>
      <c r="G135" s="509"/>
      <c r="H135" s="509"/>
    </row>
    <row r="136" spans="1:8">
      <c r="A136" s="505" t="s">
        <v>20</v>
      </c>
      <c r="B136" s="506"/>
      <c r="C136" s="506"/>
      <c r="D136" s="506"/>
      <c r="E136" s="506"/>
      <c r="F136" s="506"/>
      <c r="G136" s="506"/>
      <c r="H136" s="507"/>
    </row>
    <row r="137" spans="1:8">
      <c r="A137" s="508" t="s">
        <v>810</v>
      </c>
      <c r="B137" s="509">
        <v>1</v>
      </c>
      <c r="C137" s="509">
        <v>0</v>
      </c>
      <c r="D137" s="509">
        <v>0</v>
      </c>
      <c r="E137" s="509">
        <v>0</v>
      </c>
      <c r="F137" s="509">
        <v>1</v>
      </c>
      <c r="G137" s="509">
        <v>8</v>
      </c>
      <c r="H137" s="509">
        <v>0</v>
      </c>
    </row>
    <row r="138" spans="1:8">
      <c r="A138" s="508" t="s">
        <v>809</v>
      </c>
      <c r="B138" s="509">
        <v>1</v>
      </c>
      <c r="C138" s="509"/>
      <c r="D138" s="509"/>
      <c r="E138" s="509"/>
      <c r="F138" s="509">
        <v>1</v>
      </c>
      <c r="G138" s="509">
        <v>8</v>
      </c>
      <c r="H138" s="509"/>
    </row>
    <row r="139" spans="1:8">
      <c r="A139" s="508" t="s">
        <v>808</v>
      </c>
      <c r="B139" s="509">
        <v>1</v>
      </c>
      <c r="C139" s="509">
        <v>0</v>
      </c>
      <c r="D139" s="509">
        <v>0</v>
      </c>
      <c r="E139" s="509">
        <v>0</v>
      </c>
      <c r="F139" s="509">
        <v>1</v>
      </c>
      <c r="G139" s="509">
        <v>8</v>
      </c>
      <c r="H139" s="509">
        <v>0</v>
      </c>
    </row>
    <row r="140" spans="1:8">
      <c r="A140" s="508" t="s">
        <v>807</v>
      </c>
      <c r="B140" s="509">
        <v>1</v>
      </c>
      <c r="C140" s="509"/>
      <c r="D140" s="509"/>
      <c r="E140" s="509"/>
      <c r="F140" s="509">
        <v>1</v>
      </c>
      <c r="G140" s="509">
        <v>8</v>
      </c>
      <c r="H140" s="509"/>
    </row>
    <row r="141" spans="1:8">
      <c r="A141" s="508" t="s">
        <v>806</v>
      </c>
      <c r="B141" s="509">
        <v>1</v>
      </c>
      <c r="C141" s="509"/>
      <c r="D141" s="509"/>
      <c r="E141" s="509"/>
      <c r="F141" s="509">
        <v>1</v>
      </c>
      <c r="G141" s="509">
        <v>8</v>
      </c>
      <c r="H141" s="509"/>
    </row>
    <row r="142" spans="1:8">
      <c r="A142" s="508" t="s">
        <v>805</v>
      </c>
      <c r="B142" s="509">
        <v>1</v>
      </c>
      <c r="C142" s="509"/>
      <c r="D142" s="509"/>
      <c r="E142" s="509"/>
      <c r="F142" s="509">
        <v>1</v>
      </c>
      <c r="G142" s="509">
        <v>7</v>
      </c>
      <c r="H142" s="509"/>
    </row>
    <row r="143" spans="1:8">
      <c r="A143" s="505" t="s">
        <v>21</v>
      </c>
      <c r="B143" s="506"/>
      <c r="C143" s="506"/>
      <c r="D143" s="506"/>
      <c r="E143" s="506"/>
      <c r="F143" s="506"/>
      <c r="G143" s="506"/>
      <c r="H143" s="507"/>
    </row>
    <row r="144" spans="1:8">
      <c r="A144" s="508" t="s">
        <v>810</v>
      </c>
      <c r="B144" s="509">
        <v>1</v>
      </c>
      <c r="C144" s="509">
        <v>0</v>
      </c>
      <c r="D144" s="509">
        <v>0</v>
      </c>
      <c r="E144" s="509">
        <v>0</v>
      </c>
      <c r="F144" s="509">
        <v>1</v>
      </c>
      <c r="G144" s="509">
        <v>1</v>
      </c>
      <c r="H144" s="509">
        <v>0</v>
      </c>
    </row>
    <row r="145" spans="1:8">
      <c r="A145" s="508" t="s">
        <v>809</v>
      </c>
      <c r="B145" s="509">
        <v>1</v>
      </c>
      <c r="C145" s="509"/>
      <c r="D145" s="509"/>
      <c r="E145" s="509"/>
      <c r="F145" s="509">
        <v>1</v>
      </c>
      <c r="G145" s="509">
        <v>1</v>
      </c>
      <c r="H145" s="509"/>
    </row>
    <row r="146" spans="1:8">
      <c r="A146" s="508" t="s">
        <v>808</v>
      </c>
      <c r="B146" s="509">
        <v>1</v>
      </c>
      <c r="C146" s="509">
        <v>0</v>
      </c>
      <c r="D146" s="509">
        <v>0</v>
      </c>
      <c r="E146" s="509">
        <v>0</v>
      </c>
      <c r="F146" s="509">
        <v>1</v>
      </c>
      <c r="G146" s="509">
        <v>1</v>
      </c>
      <c r="H146" s="509">
        <v>0</v>
      </c>
    </row>
    <row r="147" spans="1:8">
      <c r="A147" s="508" t="s">
        <v>807</v>
      </c>
      <c r="B147" s="509">
        <v>1</v>
      </c>
      <c r="C147" s="509"/>
      <c r="D147" s="509"/>
      <c r="E147" s="509"/>
      <c r="F147" s="509">
        <v>1</v>
      </c>
      <c r="G147" s="509">
        <v>1</v>
      </c>
      <c r="H147" s="509"/>
    </row>
    <row r="148" spans="1:8">
      <c r="A148" s="508" t="s">
        <v>806</v>
      </c>
      <c r="B148" s="509">
        <v>1</v>
      </c>
      <c r="C148" s="509"/>
      <c r="D148" s="509"/>
      <c r="E148" s="509"/>
      <c r="F148" s="509">
        <v>1</v>
      </c>
      <c r="G148" s="509">
        <v>1</v>
      </c>
      <c r="H148" s="509"/>
    </row>
    <row r="149" spans="1:8">
      <c r="A149" s="508" t="s">
        <v>805</v>
      </c>
      <c r="B149" s="509">
        <v>1</v>
      </c>
      <c r="C149" s="509"/>
      <c r="D149" s="509"/>
      <c r="E149" s="509"/>
      <c r="F149" s="509">
        <v>1</v>
      </c>
      <c r="G149" s="509">
        <v>1</v>
      </c>
      <c r="H149" s="509"/>
    </row>
    <row r="150" spans="1:8">
      <c r="A150" s="505" t="s">
        <v>22</v>
      </c>
      <c r="B150" s="506"/>
      <c r="C150" s="506"/>
      <c r="D150" s="506"/>
      <c r="E150" s="506"/>
      <c r="F150" s="506"/>
      <c r="G150" s="506"/>
      <c r="H150" s="507"/>
    </row>
    <row r="151" spans="1:8">
      <c r="A151" s="508" t="s">
        <v>810</v>
      </c>
      <c r="B151" s="509">
        <v>1</v>
      </c>
      <c r="C151" s="509">
        <v>0</v>
      </c>
      <c r="D151" s="509">
        <v>0</v>
      </c>
      <c r="E151" s="509">
        <v>0</v>
      </c>
      <c r="F151" s="509">
        <v>1</v>
      </c>
      <c r="G151" s="509">
        <v>2</v>
      </c>
      <c r="H151" s="509">
        <v>0</v>
      </c>
    </row>
    <row r="152" spans="1:8">
      <c r="A152" s="508" t="s">
        <v>809</v>
      </c>
      <c r="B152" s="509">
        <v>1</v>
      </c>
      <c r="C152" s="509"/>
      <c r="D152" s="509"/>
      <c r="E152" s="509"/>
      <c r="F152" s="509">
        <v>1</v>
      </c>
      <c r="G152" s="509">
        <v>2</v>
      </c>
      <c r="H152" s="509"/>
    </row>
    <row r="153" spans="1:8">
      <c r="A153" s="508" t="s">
        <v>808</v>
      </c>
      <c r="B153" s="509">
        <v>1</v>
      </c>
      <c r="C153" s="509">
        <v>0</v>
      </c>
      <c r="D153" s="509">
        <v>0</v>
      </c>
      <c r="E153" s="509">
        <v>0</v>
      </c>
      <c r="F153" s="509">
        <v>1</v>
      </c>
      <c r="G153" s="509">
        <v>2</v>
      </c>
      <c r="H153" s="509">
        <v>0</v>
      </c>
    </row>
    <row r="154" spans="1:8">
      <c r="A154" s="508" t="s">
        <v>807</v>
      </c>
      <c r="B154" s="509">
        <v>1</v>
      </c>
      <c r="C154" s="509"/>
      <c r="D154" s="509"/>
      <c r="E154" s="509"/>
      <c r="F154" s="509">
        <v>1</v>
      </c>
      <c r="G154" s="509">
        <v>2</v>
      </c>
      <c r="H154" s="509"/>
    </row>
    <row r="155" spans="1:8">
      <c r="A155" s="508" t="s">
        <v>806</v>
      </c>
      <c r="B155" s="509">
        <v>1</v>
      </c>
      <c r="C155" s="509"/>
      <c r="D155" s="509"/>
      <c r="E155" s="509"/>
      <c r="F155" s="509">
        <v>1</v>
      </c>
      <c r="G155" s="509">
        <v>2</v>
      </c>
      <c r="H155" s="509"/>
    </row>
    <row r="156" spans="1:8">
      <c r="A156" s="508" t="s">
        <v>805</v>
      </c>
      <c r="B156" s="509">
        <v>1</v>
      </c>
      <c r="C156" s="509"/>
      <c r="D156" s="509"/>
      <c r="E156" s="509"/>
      <c r="F156" s="509">
        <v>1</v>
      </c>
      <c r="G156" s="509">
        <v>2</v>
      </c>
      <c r="H156" s="509"/>
    </row>
    <row r="157" spans="1:8">
      <c r="A157" s="505" t="s">
        <v>23</v>
      </c>
      <c r="B157" s="506"/>
      <c r="C157" s="506"/>
      <c r="D157" s="506"/>
      <c r="E157" s="506"/>
      <c r="F157" s="506"/>
      <c r="G157" s="506"/>
      <c r="H157" s="507"/>
    </row>
    <row r="158" spans="1:8">
      <c r="A158" s="508" t="s">
        <v>810</v>
      </c>
      <c r="B158" s="509">
        <v>1</v>
      </c>
      <c r="C158" s="509">
        <v>0</v>
      </c>
      <c r="D158" s="509">
        <v>0</v>
      </c>
      <c r="E158" s="509">
        <v>2</v>
      </c>
      <c r="F158" s="509">
        <v>3</v>
      </c>
      <c r="G158" s="509">
        <v>3</v>
      </c>
      <c r="H158" s="509">
        <v>12</v>
      </c>
    </row>
    <row r="159" spans="1:8">
      <c r="A159" s="508" t="s">
        <v>809</v>
      </c>
      <c r="B159" s="509">
        <v>1</v>
      </c>
      <c r="C159" s="509"/>
      <c r="D159" s="509"/>
      <c r="E159" s="509">
        <v>2</v>
      </c>
      <c r="F159" s="509">
        <v>3</v>
      </c>
      <c r="G159" s="509">
        <v>3</v>
      </c>
      <c r="H159" s="509">
        <v>12</v>
      </c>
    </row>
    <row r="160" spans="1:8">
      <c r="A160" s="508" t="s">
        <v>808</v>
      </c>
      <c r="B160" s="509">
        <v>1</v>
      </c>
      <c r="C160" s="509">
        <v>0</v>
      </c>
      <c r="D160" s="509">
        <v>0</v>
      </c>
      <c r="E160" s="509">
        <v>2</v>
      </c>
      <c r="F160" s="509">
        <v>3</v>
      </c>
      <c r="G160" s="509">
        <v>3</v>
      </c>
      <c r="H160" s="509">
        <v>12</v>
      </c>
    </row>
    <row r="161" spans="1:8">
      <c r="A161" s="508" t="s">
        <v>807</v>
      </c>
      <c r="B161" s="509">
        <v>1</v>
      </c>
      <c r="C161" s="509"/>
      <c r="D161" s="509"/>
      <c r="E161" s="509">
        <v>2</v>
      </c>
      <c r="F161" s="509">
        <v>2</v>
      </c>
      <c r="G161" s="509">
        <v>2</v>
      </c>
      <c r="H161" s="509">
        <v>12</v>
      </c>
    </row>
    <row r="162" spans="1:8">
      <c r="A162" s="508" t="s">
        <v>806</v>
      </c>
      <c r="B162" s="509">
        <v>1</v>
      </c>
      <c r="C162" s="509"/>
      <c r="D162" s="509"/>
      <c r="E162" s="509">
        <v>2</v>
      </c>
      <c r="F162" s="509">
        <v>2</v>
      </c>
      <c r="G162" s="509">
        <v>2</v>
      </c>
      <c r="H162" s="509">
        <v>12</v>
      </c>
    </row>
    <row r="163" spans="1:8">
      <c r="A163" s="508" t="s">
        <v>805</v>
      </c>
      <c r="B163" s="509">
        <v>1</v>
      </c>
      <c r="C163" s="509"/>
      <c r="D163" s="509"/>
      <c r="E163" s="509">
        <v>2</v>
      </c>
      <c r="F163" s="509">
        <v>2</v>
      </c>
      <c r="G163" s="509">
        <v>1</v>
      </c>
      <c r="H163" s="509">
        <v>12</v>
      </c>
    </row>
    <row r="164" spans="1:8">
      <c r="A164" s="505" t="s">
        <v>24</v>
      </c>
      <c r="B164" s="506"/>
      <c r="C164" s="506"/>
      <c r="D164" s="506"/>
      <c r="E164" s="506"/>
      <c r="F164" s="506"/>
      <c r="G164" s="506"/>
      <c r="H164" s="507"/>
    </row>
    <row r="165" spans="1:8">
      <c r="A165" s="508" t="s">
        <v>810</v>
      </c>
      <c r="B165" s="509">
        <v>1</v>
      </c>
      <c r="C165" s="509">
        <v>0</v>
      </c>
      <c r="D165" s="509">
        <v>0</v>
      </c>
      <c r="E165" s="509">
        <v>1</v>
      </c>
      <c r="F165" s="509">
        <v>2</v>
      </c>
      <c r="G165" s="509">
        <v>0</v>
      </c>
      <c r="H165" s="509">
        <v>0</v>
      </c>
    </row>
    <row r="166" spans="1:8">
      <c r="A166" s="508" t="s">
        <v>809</v>
      </c>
      <c r="B166" s="509">
        <v>1</v>
      </c>
      <c r="C166" s="509"/>
      <c r="D166" s="509"/>
      <c r="E166" s="509">
        <v>1</v>
      </c>
      <c r="F166" s="509">
        <v>2</v>
      </c>
      <c r="G166" s="509"/>
      <c r="H166" s="509"/>
    </row>
    <row r="167" spans="1:8">
      <c r="A167" s="508" t="s">
        <v>808</v>
      </c>
      <c r="B167" s="509">
        <v>1</v>
      </c>
      <c r="C167" s="509">
        <v>0</v>
      </c>
      <c r="D167" s="509">
        <v>0</v>
      </c>
      <c r="E167" s="509">
        <v>1</v>
      </c>
      <c r="F167" s="509">
        <v>2</v>
      </c>
      <c r="G167" s="509">
        <v>0</v>
      </c>
      <c r="H167" s="509">
        <v>0</v>
      </c>
    </row>
    <row r="168" spans="1:8">
      <c r="A168" s="508" t="s">
        <v>807</v>
      </c>
      <c r="B168" s="509">
        <v>1</v>
      </c>
      <c r="C168" s="509"/>
      <c r="D168" s="509"/>
      <c r="E168" s="509">
        <v>1</v>
      </c>
      <c r="F168" s="509">
        <v>2</v>
      </c>
      <c r="G168" s="509"/>
      <c r="H168" s="509"/>
    </row>
    <row r="169" spans="1:8">
      <c r="A169" s="508" t="s">
        <v>806</v>
      </c>
      <c r="B169" s="509">
        <v>1</v>
      </c>
      <c r="C169" s="509"/>
      <c r="D169" s="509"/>
      <c r="E169" s="509">
        <v>1</v>
      </c>
      <c r="F169" s="509">
        <v>2</v>
      </c>
      <c r="G169" s="509"/>
      <c r="H169" s="509"/>
    </row>
    <row r="170" spans="1:8">
      <c r="A170" s="508" t="s">
        <v>805</v>
      </c>
      <c r="B170" s="509">
        <v>1</v>
      </c>
      <c r="C170" s="509"/>
      <c r="D170" s="509"/>
      <c r="E170" s="509">
        <v>1</v>
      </c>
      <c r="F170" s="509">
        <v>2</v>
      </c>
      <c r="G170" s="509"/>
      <c r="H170" s="509"/>
    </row>
    <row r="171" spans="1:8">
      <c r="A171" s="505" t="s">
        <v>25</v>
      </c>
      <c r="B171" s="506"/>
      <c r="C171" s="506"/>
      <c r="D171" s="506"/>
      <c r="E171" s="506"/>
      <c r="F171" s="506"/>
      <c r="G171" s="506"/>
      <c r="H171" s="507"/>
    </row>
    <row r="172" spans="1:8">
      <c r="A172" s="508" t="s">
        <v>810</v>
      </c>
      <c r="B172" s="509">
        <v>1</v>
      </c>
      <c r="C172" s="509">
        <v>1</v>
      </c>
      <c r="D172" s="509">
        <v>0</v>
      </c>
      <c r="E172" s="509">
        <v>1</v>
      </c>
      <c r="F172" s="509">
        <v>4</v>
      </c>
      <c r="G172" s="509">
        <v>10</v>
      </c>
      <c r="H172" s="509">
        <v>9</v>
      </c>
    </row>
    <row r="173" spans="1:8">
      <c r="A173" s="508" t="s">
        <v>809</v>
      </c>
      <c r="B173" s="509">
        <v>1</v>
      </c>
      <c r="C173" s="509">
        <v>1</v>
      </c>
      <c r="D173" s="509"/>
      <c r="E173" s="509">
        <v>1</v>
      </c>
      <c r="F173" s="509">
        <v>4</v>
      </c>
      <c r="G173" s="509">
        <v>9</v>
      </c>
      <c r="H173" s="509">
        <v>8</v>
      </c>
    </row>
    <row r="174" spans="1:8">
      <c r="A174" s="508" t="s">
        <v>808</v>
      </c>
      <c r="B174" s="509">
        <v>1</v>
      </c>
      <c r="C174" s="509">
        <v>1</v>
      </c>
      <c r="D174" s="509">
        <v>0</v>
      </c>
      <c r="E174" s="509">
        <v>1</v>
      </c>
      <c r="F174" s="509">
        <v>4</v>
      </c>
      <c r="G174" s="509">
        <v>7</v>
      </c>
      <c r="H174" s="509">
        <v>8</v>
      </c>
    </row>
    <row r="175" spans="1:8">
      <c r="A175" s="508" t="s">
        <v>807</v>
      </c>
      <c r="B175" s="509">
        <v>1</v>
      </c>
      <c r="C175" s="509">
        <v>1</v>
      </c>
      <c r="D175" s="509"/>
      <c r="E175" s="509">
        <v>1</v>
      </c>
      <c r="F175" s="509">
        <v>4</v>
      </c>
      <c r="G175" s="509">
        <v>5</v>
      </c>
      <c r="H175" s="509">
        <v>8</v>
      </c>
    </row>
    <row r="176" spans="1:8">
      <c r="A176" s="508" t="s">
        <v>806</v>
      </c>
      <c r="B176" s="509">
        <v>1</v>
      </c>
      <c r="C176" s="509">
        <v>1</v>
      </c>
      <c r="D176" s="509"/>
      <c r="E176" s="509">
        <v>1</v>
      </c>
      <c r="F176" s="509">
        <v>4</v>
      </c>
      <c r="G176" s="509">
        <v>4</v>
      </c>
      <c r="H176" s="509">
        <v>8</v>
      </c>
    </row>
    <row r="177" spans="1:8">
      <c r="A177" s="508" t="s">
        <v>805</v>
      </c>
      <c r="B177" s="509">
        <v>1</v>
      </c>
      <c r="C177" s="509">
        <v>1</v>
      </c>
      <c r="D177" s="509"/>
      <c r="E177" s="509">
        <v>1</v>
      </c>
      <c r="F177" s="509">
        <v>4</v>
      </c>
      <c r="G177" s="509">
        <v>3</v>
      </c>
      <c r="H177" s="509">
        <v>7</v>
      </c>
    </row>
    <row r="178" spans="1:8">
      <c r="A178" s="505" t="s">
        <v>26</v>
      </c>
      <c r="B178" s="506"/>
      <c r="C178" s="506"/>
      <c r="D178" s="506"/>
      <c r="E178" s="506"/>
      <c r="F178" s="506"/>
      <c r="G178" s="506"/>
      <c r="H178" s="507"/>
    </row>
    <row r="179" spans="1:8">
      <c r="A179" s="508" t="s">
        <v>810</v>
      </c>
      <c r="B179" s="509">
        <v>1</v>
      </c>
      <c r="C179" s="509">
        <v>0</v>
      </c>
      <c r="D179" s="509">
        <v>0</v>
      </c>
      <c r="E179" s="509">
        <v>8</v>
      </c>
      <c r="F179" s="509">
        <v>3</v>
      </c>
      <c r="G179" s="509">
        <v>34</v>
      </c>
      <c r="H179" s="509">
        <v>22</v>
      </c>
    </row>
    <row r="180" spans="1:8">
      <c r="A180" s="508" t="s">
        <v>809</v>
      </c>
      <c r="B180" s="509">
        <v>1</v>
      </c>
      <c r="C180" s="509"/>
      <c r="D180" s="509"/>
      <c r="E180" s="509">
        <v>8</v>
      </c>
      <c r="F180" s="509">
        <v>3</v>
      </c>
      <c r="G180" s="509">
        <v>32</v>
      </c>
      <c r="H180" s="509">
        <v>19</v>
      </c>
    </row>
    <row r="181" spans="1:8">
      <c r="A181" s="508" t="s">
        <v>808</v>
      </c>
      <c r="B181" s="509">
        <v>1</v>
      </c>
      <c r="C181" s="509">
        <v>0</v>
      </c>
      <c r="D181" s="509">
        <v>0</v>
      </c>
      <c r="E181" s="509">
        <v>8</v>
      </c>
      <c r="F181" s="509">
        <v>3</v>
      </c>
      <c r="G181" s="509">
        <v>31</v>
      </c>
      <c r="H181" s="509">
        <v>19</v>
      </c>
    </row>
    <row r="182" spans="1:8">
      <c r="A182" s="508" t="s">
        <v>807</v>
      </c>
      <c r="B182" s="509">
        <v>1</v>
      </c>
      <c r="C182" s="509"/>
      <c r="D182" s="509"/>
      <c r="E182" s="509">
        <v>8</v>
      </c>
      <c r="F182" s="509">
        <v>2</v>
      </c>
      <c r="G182" s="509">
        <v>21</v>
      </c>
      <c r="H182" s="509">
        <v>14</v>
      </c>
    </row>
    <row r="183" spans="1:8">
      <c r="A183" s="508" t="s">
        <v>806</v>
      </c>
      <c r="B183" s="509">
        <v>1</v>
      </c>
      <c r="C183" s="509"/>
      <c r="D183" s="509"/>
      <c r="E183" s="509">
        <v>8</v>
      </c>
      <c r="F183" s="509">
        <v>2</v>
      </c>
      <c r="G183" s="509">
        <v>19</v>
      </c>
      <c r="H183" s="509">
        <v>14</v>
      </c>
    </row>
    <row r="184" spans="1:8">
      <c r="A184" s="508" t="s">
        <v>805</v>
      </c>
      <c r="B184" s="509">
        <v>1</v>
      </c>
      <c r="C184" s="509"/>
      <c r="D184" s="509"/>
      <c r="E184" s="509">
        <v>8</v>
      </c>
      <c r="F184" s="509">
        <v>2</v>
      </c>
      <c r="G184" s="509">
        <v>17</v>
      </c>
      <c r="H184" s="509">
        <v>14</v>
      </c>
    </row>
    <row r="185" spans="1:8">
      <c r="A185" s="505" t="s">
        <v>27</v>
      </c>
      <c r="B185" s="506"/>
      <c r="C185" s="506"/>
      <c r="D185" s="506"/>
      <c r="E185" s="506"/>
      <c r="F185" s="506"/>
      <c r="G185" s="506"/>
      <c r="H185" s="507"/>
    </row>
    <row r="186" spans="1:8">
      <c r="A186" s="508" t="s">
        <v>810</v>
      </c>
      <c r="B186" s="509">
        <v>1</v>
      </c>
      <c r="C186" s="509">
        <v>0</v>
      </c>
      <c r="D186" s="509">
        <v>0</v>
      </c>
      <c r="E186" s="509">
        <v>0</v>
      </c>
      <c r="F186" s="509">
        <v>1</v>
      </c>
      <c r="G186" s="509">
        <v>5</v>
      </c>
      <c r="H186" s="509">
        <v>0</v>
      </c>
    </row>
    <row r="187" spans="1:8">
      <c r="A187" s="508" t="s">
        <v>809</v>
      </c>
      <c r="B187" s="509">
        <v>1</v>
      </c>
      <c r="C187" s="509"/>
      <c r="D187" s="509"/>
      <c r="E187" s="509"/>
      <c r="F187" s="509">
        <v>1</v>
      </c>
      <c r="G187" s="509">
        <v>5</v>
      </c>
      <c r="H187" s="509"/>
    </row>
    <row r="188" spans="1:8">
      <c r="A188" s="508" t="s">
        <v>808</v>
      </c>
      <c r="B188" s="509">
        <v>1</v>
      </c>
      <c r="C188" s="509">
        <v>0</v>
      </c>
      <c r="D188" s="509">
        <v>0</v>
      </c>
      <c r="E188" s="509">
        <v>0</v>
      </c>
      <c r="F188" s="509">
        <v>1</v>
      </c>
      <c r="G188" s="509">
        <v>4</v>
      </c>
      <c r="H188" s="509">
        <v>0</v>
      </c>
    </row>
    <row r="189" spans="1:8">
      <c r="A189" s="508" t="s">
        <v>807</v>
      </c>
      <c r="B189" s="509">
        <v>1</v>
      </c>
      <c r="C189" s="509"/>
      <c r="D189" s="509"/>
      <c r="E189" s="509"/>
      <c r="F189" s="509">
        <v>1</v>
      </c>
      <c r="G189" s="509">
        <v>4</v>
      </c>
      <c r="H189" s="509"/>
    </row>
    <row r="190" spans="1:8">
      <c r="A190" s="508" t="s">
        <v>806</v>
      </c>
      <c r="B190" s="509">
        <v>1</v>
      </c>
      <c r="C190" s="509"/>
      <c r="D190" s="509"/>
      <c r="E190" s="509"/>
      <c r="F190" s="509">
        <v>1</v>
      </c>
      <c r="G190" s="509">
        <v>4</v>
      </c>
      <c r="H190" s="509"/>
    </row>
    <row r="191" spans="1:8">
      <c r="A191" s="508" t="s">
        <v>805</v>
      </c>
      <c r="B191" s="509">
        <v>1</v>
      </c>
      <c r="C191" s="509"/>
      <c r="D191" s="509"/>
      <c r="E191" s="509"/>
      <c r="F191" s="509">
        <v>1</v>
      </c>
      <c r="G191" s="509">
        <v>4</v>
      </c>
      <c r="H191" s="509"/>
    </row>
    <row r="192" spans="1:8">
      <c r="A192" s="505" t="s">
        <v>28</v>
      </c>
      <c r="B192" s="506"/>
      <c r="C192" s="506"/>
      <c r="D192" s="506"/>
      <c r="E192" s="506"/>
      <c r="F192" s="506"/>
      <c r="G192" s="506"/>
      <c r="H192" s="507"/>
    </row>
    <row r="193" spans="1:8">
      <c r="A193" s="508" t="s">
        <v>810</v>
      </c>
      <c r="B193" s="509">
        <v>2</v>
      </c>
      <c r="C193" s="509">
        <v>0</v>
      </c>
      <c r="D193" s="509">
        <v>2</v>
      </c>
      <c r="E193" s="509">
        <v>26</v>
      </c>
      <c r="F193" s="509">
        <v>6</v>
      </c>
      <c r="G193" s="509">
        <v>0</v>
      </c>
      <c r="H193" s="509">
        <v>20</v>
      </c>
    </row>
    <row r="194" spans="1:8">
      <c r="A194" s="508" t="s">
        <v>809</v>
      </c>
      <c r="B194" s="509">
        <v>2</v>
      </c>
      <c r="C194" s="509"/>
      <c r="D194" s="509">
        <v>2</v>
      </c>
      <c r="E194" s="509">
        <v>26</v>
      </c>
      <c r="F194" s="509">
        <v>6</v>
      </c>
      <c r="G194" s="509"/>
      <c r="H194" s="509">
        <v>20</v>
      </c>
    </row>
    <row r="195" spans="1:8">
      <c r="A195" s="508" t="s">
        <v>808</v>
      </c>
      <c r="B195" s="509">
        <v>2</v>
      </c>
      <c r="C195" s="509">
        <v>0</v>
      </c>
      <c r="D195" s="509">
        <v>1</v>
      </c>
      <c r="E195" s="509">
        <v>27</v>
      </c>
      <c r="F195" s="509">
        <v>6</v>
      </c>
      <c r="G195" s="509">
        <v>0</v>
      </c>
      <c r="H195" s="509">
        <v>20</v>
      </c>
    </row>
    <row r="196" spans="1:8">
      <c r="A196" s="508" t="s">
        <v>807</v>
      </c>
      <c r="B196" s="509">
        <v>2</v>
      </c>
      <c r="C196" s="509"/>
      <c r="D196" s="509">
        <v>1</v>
      </c>
      <c r="E196" s="509">
        <v>27</v>
      </c>
      <c r="F196" s="509">
        <v>6</v>
      </c>
      <c r="G196" s="509"/>
      <c r="H196" s="509">
        <v>19</v>
      </c>
    </row>
    <row r="197" spans="1:8">
      <c r="A197" s="508" t="s">
        <v>806</v>
      </c>
      <c r="B197" s="509">
        <v>2</v>
      </c>
      <c r="C197" s="509">
        <v>1</v>
      </c>
      <c r="D197" s="509">
        <v>1</v>
      </c>
      <c r="E197" s="509">
        <v>27</v>
      </c>
      <c r="F197" s="509">
        <v>4</v>
      </c>
      <c r="G197" s="509"/>
      <c r="H197" s="509">
        <v>23</v>
      </c>
    </row>
    <row r="198" spans="1:8">
      <c r="A198" s="508" t="s">
        <v>805</v>
      </c>
      <c r="B198" s="509">
        <v>2</v>
      </c>
      <c r="C198" s="509">
        <v>1</v>
      </c>
      <c r="D198" s="509"/>
      <c r="E198" s="509">
        <v>28</v>
      </c>
      <c r="F198" s="509">
        <v>4</v>
      </c>
      <c r="G198" s="509"/>
      <c r="H198" s="509">
        <v>23</v>
      </c>
    </row>
    <row r="199" spans="1:8">
      <c r="A199" s="505" t="s">
        <v>29</v>
      </c>
      <c r="B199" s="506"/>
      <c r="C199" s="506"/>
      <c r="D199" s="506"/>
      <c r="E199" s="506"/>
      <c r="F199" s="506"/>
      <c r="G199" s="506"/>
      <c r="H199" s="507"/>
    </row>
    <row r="200" spans="1:8">
      <c r="A200" s="508" t="s">
        <v>810</v>
      </c>
      <c r="B200" s="509">
        <v>3</v>
      </c>
      <c r="C200" s="509">
        <v>0</v>
      </c>
      <c r="D200" s="509">
        <v>0</v>
      </c>
      <c r="E200" s="509">
        <v>2</v>
      </c>
      <c r="F200" s="509">
        <v>2</v>
      </c>
      <c r="G200" s="509">
        <v>0</v>
      </c>
      <c r="H200" s="509">
        <v>12</v>
      </c>
    </row>
    <row r="201" spans="1:8">
      <c r="A201" s="508" t="s">
        <v>809</v>
      </c>
      <c r="B201" s="509">
        <v>3</v>
      </c>
      <c r="C201" s="509"/>
      <c r="D201" s="509"/>
      <c r="E201" s="509">
        <v>2</v>
      </c>
      <c r="F201" s="509">
        <v>2</v>
      </c>
      <c r="G201" s="509"/>
      <c r="H201" s="509">
        <v>11</v>
      </c>
    </row>
    <row r="202" spans="1:8">
      <c r="A202" s="508" t="s">
        <v>808</v>
      </c>
      <c r="B202" s="509">
        <v>3</v>
      </c>
      <c r="C202" s="509">
        <v>0</v>
      </c>
      <c r="D202" s="509">
        <v>0</v>
      </c>
      <c r="E202" s="509">
        <v>2</v>
      </c>
      <c r="F202" s="509">
        <v>2</v>
      </c>
      <c r="G202" s="509">
        <v>0</v>
      </c>
      <c r="H202" s="509">
        <v>11</v>
      </c>
    </row>
    <row r="203" spans="1:8">
      <c r="A203" s="508" t="s">
        <v>807</v>
      </c>
      <c r="B203" s="509">
        <v>3</v>
      </c>
      <c r="C203" s="509"/>
      <c r="D203" s="509"/>
      <c r="E203" s="509">
        <v>2</v>
      </c>
      <c r="F203" s="509">
        <v>2</v>
      </c>
      <c r="G203" s="509"/>
      <c r="H203" s="509">
        <v>11</v>
      </c>
    </row>
    <row r="204" spans="1:8">
      <c r="A204" s="505" t="s">
        <v>30</v>
      </c>
      <c r="B204" s="506"/>
      <c r="C204" s="506"/>
      <c r="D204" s="506"/>
      <c r="E204" s="506"/>
      <c r="F204" s="506"/>
      <c r="G204" s="506"/>
      <c r="H204" s="507"/>
    </row>
    <row r="205" spans="1:8">
      <c r="A205" s="508" t="s">
        <v>810</v>
      </c>
      <c r="B205" s="509">
        <v>1</v>
      </c>
      <c r="C205" s="509">
        <v>0</v>
      </c>
      <c r="D205" s="509">
        <v>0</v>
      </c>
      <c r="E205" s="509">
        <v>0</v>
      </c>
      <c r="F205" s="509">
        <v>1</v>
      </c>
      <c r="G205" s="509">
        <v>1</v>
      </c>
      <c r="H205" s="509">
        <v>0</v>
      </c>
    </row>
    <row r="206" spans="1:8">
      <c r="A206" s="508" t="s">
        <v>809</v>
      </c>
      <c r="B206" s="509">
        <v>1</v>
      </c>
      <c r="C206" s="509"/>
      <c r="D206" s="509"/>
      <c r="E206" s="509"/>
      <c r="F206" s="509">
        <v>1</v>
      </c>
      <c r="G206" s="509">
        <v>1</v>
      </c>
      <c r="H206" s="509"/>
    </row>
    <row r="207" spans="1:8">
      <c r="A207" s="508" t="s">
        <v>808</v>
      </c>
      <c r="B207" s="509">
        <v>1</v>
      </c>
      <c r="C207" s="509">
        <v>0</v>
      </c>
      <c r="D207" s="509">
        <v>0</v>
      </c>
      <c r="E207" s="509">
        <v>0</v>
      </c>
      <c r="F207" s="509">
        <v>1</v>
      </c>
      <c r="G207" s="509">
        <v>1</v>
      </c>
      <c r="H207" s="509">
        <v>0</v>
      </c>
    </row>
    <row r="208" spans="1:8">
      <c r="A208" s="508" t="s">
        <v>807</v>
      </c>
      <c r="B208" s="509">
        <v>1</v>
      </c>
      <c r="C208" s="509"/>
      <c r="D208" s="509"/>
      <c r="E208" s="509"/>
      <c r="F208" s="509">
        <v>1</v>
      </c>
      <c r="G208" s="509">
        <v>1</v>
      </c>
      <c r="H208" s="509"/>
    </row>
    <row r="209" spans="1:8">
      <c r="A209" s="508" t="s">
        <v>806</v>
      </c>
      <c r="B209" s="509">
        <v>1</v>
      </c>
      <c r="C209" s="509"/>
      <c r="D209" s="509"/>
      <c r="E209" s="509"/>
      <c r="F209" s="509">
        <v>1</v>
      </c>
      <c r="G209" s="509">
        <v>1</v>
      </c>
      <c r="H209" s="509"/>
    </row>
    <row r="210" spans="1:8">
      <c r="A210" s="508" t="s">
        <v>805</v>
      </c>
      <c r="B210" s="509">
        <v>1</v>
      </c>
      <c r="C210" s="509"/>
      <c r="D210" s="509"/>
      <c r="E210" s="509"/>
      <c r="F210" s="509">
        <v>1</v>
      </c>
      <c r="G210" s="509">
        <v>1</v>
      </c>
      <c r="H210" s="509"/>
    </row>
    <row r="211" spans="1:8">
      <c r="A211" s="505" t="s">
        <v>31</v>
      </c>
      <c r="B211" s="506"/>
      <c r="C211" s="506"/>
      <c r="D211" s="506"/>
      <c r="E211" s="506"/>
      <c r="F211" s="506"/>
      <c r="G211" s="506"/>
      <c r="H211" s="507"/>
    </row>
    <row r="212" spans="1:8">
      <c r="A212" s="508" t="s">
        <v>810</v>
      </c>
      <c r="B212" s="509">
        <v>4</v>
      </c>
      <c r="C212" s="509">
        <v>2</v>
      </c>
      <c r="D212" s="509">
        <v>3</v>
      </c>
      <c r="E212" s="509">
        <v>4</v>
      </c>
      <c r="F212" s="509">
        <v>5</v>
      </c>
      <c r="G212" s="509">
        <v>23</v>
      </c>
      <c r="H212" s="509">
        <v>23</v>
      </c>
    </row>
    <row r="213" spans="1:8">
      <c r="A213" s="508" t="s">
        <v>809</v>
      </c>
      <c r="B213" s="509">
        <v>4</v>
      </c>
      <c r="C213" s="509">
        <v>2</v>
      </c>
      <c r="D213" s="509">
        <v>3</v>
      </c>
      <c r="E213" s="509">
        <v>4</v>
      </c>
      <c r="F213" s="509">
        <v>5</v>
      </c>
      <c r="G213" s="509">
        <v>20</v>
      </c>
      <c r="H213" s="509">
        <v>23</v>
      </c>
    </row>
    <row r="214" spans="1:8">
      <c r="A214" s="508" t="s">
        <v>808</v>
      </c>
      <c r="B214" s="509">
        <v>4</v>
      </c>
      <c r="C214" s="509">
        <v>3</v>
      </c>
      <c r="D214" s="509">
        <v>3</v>
      </c>
      <c r="E214" s="509">
        <v>4</v>
      </c>
      <c r="F214" s="509">
        <v>4</v>
      </c>
      <c r="G214" s="509">
        <v>20</v>
      </c>
      <c r="H214" s="509">
        <v>22</v>
      </c>
    </row>
    <row r="215" spans="1:8">
      <c r="A215" s="508" t="s">
        <v>807</v>
      </c>
      <c r="B215" s="509">
        <v>4</v>
      </c>
      <c r="C215" s="509">
        <v>3</v>
      </c>
      <c r="D215" s="509">
        <v>3</v>
      </c>
      <c r="E215" s="509">
        <v>4</v>
      </c>
      <c r="F215" s="509">
        <v>4</v>
      </c>
      <c r="G215" s="509">
        <v>17</v>
      </c>
      <c r="H215" s="509">
        <v>22</v>
      </c>
    </row>
    <row r="216" spans="1:8">
      <c r="A216" s="508" t="s">
        <v>806</v>
      </c>
      <c r="B216" s="509">
        <v>4</v>
      </c>
      <c r="C216" s="509">
        <v>3</v>
      </c>
      <c r="D216" s="509">
        <v>3</v>
      </c>
      <c r="E216" s="509">
        <v>4</v>
      </c>
      <c r="F216" s="509">
        <v>3</v>
      </c>
      <c r="G216" s="509">
        <v>17</v>
      </c>
      <c r="H216" s="509">
        <v>21</v>
      </c>
    </row>
    <row r="217" spans="1:8">
      <c r="A217" s="508" t="s">
        <v>805</v>
      </c>
      <c r="B217" s="509">
        <v>4</v>
      </c>
      <c r="C217" s="509">
        <v>3</v>
      </c>
      <c r="D217" s="509"/>
      <c r="E217" s="509">
        <v>7</v>
      </c>
      <c r="F217" s="509">
        <v>3</v>
      </c>
      <c r="G217" s="509">
        <v>14</v>
      </c>
      <c r="H217" s="509">
        <v>23</v>
      </c>
    </row>
    <row r="218" spans="1:8">
      <c r="A218" s="505" t="s">
        <v>32</v>
      </c>
      <c r="B218" s="506"/>
      <c r="C218" s="506"/>
      <c r="D218" s="506"/>
      <c r="E218" s="506"/>
      <c r="F218" s="506"/>
      <c r="G218" s="506"/>
      <c r="H218" s="507"/>
    </row>
    <row r="219" spans="1:8">
      <c r="A219" s="508" t="s">
        <v>810</v>
      </c>
      <c r="B219" s="509">
        <v>1</v>
      </c>
      <c r="C219" s="509">
        <v>1</v>
      </c>
      <c r="D219" s="509">
        <v>1</v>
      </c>
      <c r="E219" s="509">
        <v>1</v>
      </c>
      <c r="F219" s="509">
        <v>3</v>
      </c>
      <c r="G219" s="509">
        <v>11</v>
      </c>
      <c r="H219" s="509">
        <v>9</v>
      </c>
    </row>
    <row r="220" spans="1:8">
      <c r="A220" s="508" t="s">
        <v>809</v>
      </c>
      <c r="B220" s="509">
        <v>1</v>
      </c>
      <c r="C220" s="509">
        <v>1</v>
      </c>
      <c r="D220" s="509">
        <v>1</v>
      </c>
      <c r="E220" s="509">
        <v>1</v>
      </c>
      <c r="F220" s="509">
        <v>3</v>
      </c>
      <c r="G220" s="509">
        <v>10</v>
      </c>
      <c r="H220" s="509">
        <v>8</v>
      </c>
    </row>
    <row r="221" spans="1:8">
      <c r="A221" s="508" t="s">
        <v>808</v>
      </c>
      <c r="B221" s="509">
        <v>1</v>
      </c>
      <c r="C221" s="509">
        <v>1</v>
      </c>
      <c r="D221" s="509">
        <v>1</v>
      </c>
      <c r="E221" s="509">
        <v>2</v>
      </c>
      <c r="F221" s="509">
        <v>3</v>
      </c>
      <c r="G221" s="509">
        <v>7</v>
      </c>
      <c r="H221" s="509">
        <v>8</v>
      </c>
    </row>
    <row r="222" spans="1:8">
      <c r="A222" s="508" t="s">
        <v>807</v>
      </c>
      <c r="B222" s="509">
        <v>1</v>
      </c>
      <c r="C222" s="509">
        <v>1</v>
      </c>
      <c r="D222" s="509">
        <v>1</v>
      </c>
      <c r="E222" s="509">
        <v>2</v>
      </c>
      <c r="F222" s="509">
        <v>2</v>
      </c>
      <c r="G222" s="509">
        <v>6</v>
      </c>
      <c r="H222" s="509">
        <v>8</v>
      </c>
    </row>
    <row r="223" spans="1:8">
      <c r="A223" s="508" t="s">
        <v>806</v>
      </c>
      <c r="B223" s="509">
        <v>1</v>
      </c>
      <c r="C223" s="509">
        <v>1</v>
      </c>
      <c r="D223" s="509">
        <v>1</v>
      </c>
      <c r="E223" s="509">
        <v>2</v>
      </c>
      <c r="F223" s="509">
        <v>2</v>
      </c>
      <c r="G223" s="509">
        <v>6</v>
      </c>
      <c r="H223" s="509">
        <v>6</v>
      </c>
    </row>
    <row r="224" spans="1:8">
      <c r="A224" s="508" t="s">
        <v>805</v>
      </c>
      <c r="B224" s="509">
        <v>1</v>
      </c>
      <c r="C224" s="509">
        <v>1</v>
      </c>
      <c r="D224" s="509"/>
      <c r="E224" s="509">
        <v>3</v>
      </c>
      <c r="F224" s="509">
        <v>2</v>
      </c>
      <c r="G224" s="509">
        <v>5</v>
      </c>
      <c r="H224" s="509">
        <v>5</v>
      </c>
    </row>
    <row r="225" spans="1:8">
      <c r="A225" s="505" t="s">
        <v>33</v>
      </c>
      <c r="B225" s="506"/>
      <c r="C225" s="506"/>
      <c r="D225" s="506"/>
      <c r="E225" s="506"/>
      <c r="F225" s="506"/>
      <c r="G225" s="506"/>
      <c r="H225" s="507"/>
    </row>
    <row r="226" spans="1:8">
      <c r="A226" s="508" t="s">
        <v>810</v>
      </c>
      <c r="B226" s="509">
        <v>1</v>
      </c>
      <c r="C226" s="509">
        <v>0</v>
      </c>
      <c r="D226" s="509">
        <v>0</v>
      </c>
      <c r="E226" s="509">
        <v>1</v>
      </c>
      <c r="F226" s="509">
        <v>5</v>
      </c>
      <c r="G226" s="509">
        <v>2</v>
      </c>
      <c r="H226" s="509">
        <v>23</v>
      </c>
    </row>
    <row r="227" spans="1:8">
      <c r="A227" s="508" t="s">
        <v>809</v>
      </c>
      <c r="B227" s="509">
        <v>1</v>
      </c>
      <c r="C227" s="509"/>
      <c r="D227" s="509"/>
      <c r="E227" s="509">
        <v>1</v>
      </c>
      <c r="F227" s="509">
        <v>5</v>
      </c>
      <c r="G227" s="509">
        <v>1</v>
      </c>
      <c r="H227" s="509">
        <v>22</v>
      </c>
    </row>
    <row r="228" spans="1:8">
      <c r="A228" s="508" t="s">
        <v>808</v>
      </c>
      <c r="B228" s="509">
        <v>1</v>
      </c>
      <c r="C228" s="509">
        <v>0</v>
      </c>
      <c r="D228" s="509">
        <v>0</v>
      </c>
      <c r="E228" s="509">
        <v>1</v>
      </c>
      <c r="F228" s="509">
        <v>4</v>
      </c>
      <c r="G228" s="509">
        <v>0</v>
      </c>
      <c r="H228" s="509">
        <v>20</v>
      </c>
    </row>
    <row r="229" spans="1:8">
      <c r="A229" s="508" t="s">
        <v>807</v>
      </c>
      <c r="B229" s="509">
        <v>1</v>
      </c>
      <c r="C229" s="509"/>
      <c r="D229" s="509"/>
      <c r="E229" s="509">
        <v>1</v>
      </c>
      <c r="F229" s="509">
        <v>4</v>
      </c>
      <c r="G229" s="509"/>
      <c r="H229" s="509">
        <v>19</v>
      </c>
    </row>
    <row r="230" spans="1:8">
      <c r="A230" s="508" t="s">
        <v>806</v>
      </c>
      <c r="B230" s="509">
        <v>1</v>
      </c>
      <c r="C230" s="509"/>
      <c r="D230" s="509"/>
      <c r="E230" s="509">
        <v>1</v>
      </c>
      <c r="F230" s="509">
        <v>4</v>
      </c>
      <c r="G230" s="509"/>
      <c r="H230" s="509">
        <v>19</v>
      </c>
    </row>
    <row r="231" spans="1:8">
      <c r="A231" s="508" t="s">
        <v>805</v>
      </c>
      <c r="B231" s="509">
        <v>1</v>
      </c>
      <c r="C231" s="509"/>
      <c r="D231" s="509"/>
      <c r="E231" s="509">
        <v>1</v>
      </c>
      <c r="F231" s="509">
        <v>4</v>
      </c>
      <c r="G231" s="509"/>
      <c r="H231" s="509">
        <v>19</v>
      </c>
    </row>
  </sheetData>
  <printOptions horizontalCentered="1"/>
  <pageMargins left="0.511811023622047" right="0.27559055118110198" top="0.33" bottom="0.39" header="0.27" footer="0.21"/>
  <pageSetup paperSize="9" firstPageNumber="116" pageOrder="overThenDown" orientation="portrait" useFirstPageNumber="1" horizontalDpi="300" verticalDpi="300" r:id="rId1"/>
  <headerFooter>
    <oddFooter>&amp;L&amp;"Arial,Italic"&amp;9AISHE 2015-16&amp;CT-&amp;P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sheetPr>
    <tabColor rgb="FFFFC000"/>
  </sheetPr>
  <dimension ref="A1:S40"/>
  <sheetViews>
    <sheetView view="pageBreakPreview" zoomScaleSheetLayoutView="100" workbookViewId="0">
      <selection activeCell="B5" sqref="B5"/>
    </sheetView>
  </sheetViews>
  <sheetFormatPr defaultRowHeight="15"/>
  <cols>
    <col min="1" max="1" width="23.7109375" style="498" customWidth="1"/>
    <col min="2" max="19" width="9.7109375" customWidth="1"/>
    <col min="20" max="21" width="7.7109375" customWidth="1"/>
    <col min="22" max="22" width="21.7109375" bestFit="1" customWidth="1"/>
  </cols>
  <sheetData>
    <row r="1" spans="1:19" s="511" customFormat="1" ht="15.75">
      <c r="A1" s="510" t="s">
        <v>813</v>
      </c>
      <c r="B1" s="511" t="s">
        <v>814</v>
      </c>
      <c r="H1" s="511" t="str">
        <f>B1</f>
        <v>Various College Indicators during last 6 years</v>
      </c>
      <c r="N1" s="511" t="str">
        <f>H1</f>
        <v>Various College Indicators during last 6 years</v>
      </c>
    </row>
    <row r="2" spans="1:19" s="512" customFormat="1" ht="14.45" customHeight="1">
      <c r="A2" s="743" t="s">
        <v>36</v>
      </c>
      <c r="B2" s="743" t="s">
        <v>75</v>
      </c>
      <c r="C2" s="744"/>
      <c r="D2" s="744"/>
      <c r="E2" s="744"/>
      <c r="F2" s="744"/>
      <c r="G2" s="744"/>
      <c r="H2" s="743" t="s">
        <v>74</v>
      </c>
      <c r="I2" s="744"/>
      <c r="J2" s="744"/>
      <c r="K2" s="744"/>
      <c r="L2" s="744"/>
      <c r="M2" s="744"/>
      <c r="N2" s="743" t="s">
        <v>58</v>
      </c>
      <c r="O2" s="744"/>
      <c r="P2" s="744"/>
      <c r="Q2" s="744"/>
      <c r="R2" s="744"/>
      <c r="S2" s="744"/>
    </row>
    <row r="3" spans="1:19" s="512" customFormat="1">
      <c r="A3" s="743"/>
      <c r="B3" s="513" t="s">
        <v>805</v>
      </c>
      <c r="C3" s="513" t="s">
        <v>806</v>
      </c>
      <c r="D3" s="513" t="s">
        <v>807</v>
      </c>
      <c r="E3" s="513" t="s">
        <v>808</v>
      </c>
      <c r="F3" s="513" t="s">
        <v>809</v>
      </c>
      <c r="G3" s="513" t="s">
        <v>810</v>
      </c>
      <c r="H3" s="513" t="s">
        <v>805</v>
      </c>
      <c r="I3" s="513" t="s">
        <v>806</v>
      </c>
      <c r="J3" s="513" t="s">
        <v>807</v>
      </c>
      <c r="K3" s="513" t="s">
        <v>808</v>
      </c>
      <c r="L3" s="513" t="s">
        <v>809</v>
      </c>
      <c r="M3" s="513" t="s">
        <v>810</v>
      </c>
      <c r="N3" s="513" t="s">
        <v>805</v>
      </c>
      <c r="O3" s="513" t="s">
        <v>806</v>
      </c>
      <c r="P3" s="513" t="s">
        <v>807</v>
      </c>
      <c r="Q3" s="513" t="s">
        <v>808</v>
      </c>
      <c r="R3" s="513" t="s">
        <v>809</v>
      </c>
      <c r="S3" s="513" t="s">
        <v>810</v>
      </c>
    </row>
    <row r="4" spans="1:19" s="515" customFormat="1" ht="19.149999999999999" customHeight="1">
      <c r="A4" s="499" t="s">
        <v>811</v>
      </c>
      <c r="B4" s="514">
        <v>700.13431117037396</v>
      </c>
      <c r="C4" s="514">
        <v>702.72680256863339</v>
      </c>
      <c r="D4" s="514">
        <v>714.89987200585119</v>
      </c>
      <c r="E4" s="514">
        <v>742.01725196045004</v>
      </c>
      <c r="F4" s="514">
        <v>730.79301637060257</v>
      </c>
      <c r="G4" s="514">
        <v>721.42773432024001</v>
      </c>
      <c r="H4" s="514">
        <v>23.273289577845578</v>
      </c>
      <c r="I4" s="514">
        <v>24.838033069234079</v>
      </c>
      <c r="J4" s="514">
        <v>25.274138315694</v>
      </c>
      <c r="K4" s="514">
        <v>26</v>
      </c>
      <c r="L4" s="514">
        <v>27.294726998775811</v>
      </c>
      <c r="M4" s="514">
        <v>27.65289879857918</v>
      </c>
      <c r="N4" s="482">
        <v>32974</v>
      </c>
      <c r="O4" s="482">
        <v>34852</v>
      </c>
      <c r="P4" s="482">
        <v>35525</v>
      </c>
      <c r="Q4" s="482">
        <v>36634</v>
      </c>
      <c r="R4" s="482">
        <v>38498</v>
      </c>
      <c r="S4" s="482">
        <v>39071</v>
      </c>
    </row>
    <row r="5" spans="1:19" s="501" customFormat="1" ht="19.149999999999999" customHeight="1">
      <c r="A5" s="499" t="s">
        <v>0</v>
      </c>
      <c r="B5" s="516">
        <v>491.6</v>
      </c>
      <c r="C5" s="516">
        <v>635.4</v>
      </c>
      <c r="D5" s="516">
        <v>659.2</v>
      </c>
      <c r="E5" s="516">
        <v>936.6</v>
      </c>
      <c r="F5" s="516">
        <v>818.42857142857144</v>
      </c>
      <c r="G5" s="516">
        <v>887.85714285714289</v>
      </c>
      <c r="H5" s="516">
        <v>11.549344574695386</v>
      </c>
      <c r="I5" s="516">
        <v>14.076576576576576</v>
      </c>
      <c r="J5" s="516">
        <v>13.709585285045129</v>
      </c>
      <c r="K5" s="516">
        <v>13</v>
      </c>
      <c r="L5" s="516">
        <v>15.233949945593038</v>
      </c>
      <c r="M5" s="516">
        <v>14.922509539747169</v>
      </c>
      <c r="N5" s="481">
        <v>6</v>
      </c>
      <c r="O5" s="481">
        <v>6</v>
      </c>
      <c r="P5" s="481">
        <v>6</v>
      </c>
      <c r="Q5" s="481">
        <v>6</v>
      </c>
      <c r="R5" s="481">
        <v>7</v>
      </c>
      <c r="S5" s="481">
        <v>7</v>
      </c>
    </row>
    <row r="6" spans="1:19" s="501" customFormat="1" ht="19.149999999999999" customHeight="1">
      <c r="A6" s="499" t="s">
        <v>1</v>
      </c>
      <c r="B6" s="516">
        <v>493.10218775962335</v>
      </c>
      <c r="C6" s="516">
        <v>489.87164101226193</v>
      </c>
      <c r="D6" s="516">
        <v>473.3024483917427</v>
      </c>
      <c r="E6" s="516">
        <v>526.3136664659844</v>
      </c>
      <c r="F6" s="516">
        <v>515.57947778286757</v>
      </c>
      <c r="G6" s="516">
        <v>493.53836633663366</v>
      </c>
      <c r="H6" s="516">
        <v>48.326971798583294</v>
      </c>
      <c r="I6" s="516">
        <v>48.015331400022362</v>
      </c>
      <c r="J6" s="516">
        <v>43.85319470610203</v>
      </c>
      <c r="K6" s="516">
        <v>45</v>
      </c>
      <c r="L6" s="516">
        <v>47.264795313199556</v>
      </c>
      <c r="M6" s="516">
        <v>45.198635686679204</v>
      </c>
      <c r="N6" s="481">
        <v>4780</v>
      </c>
      <c r="O6" s="481">
        <v>4815</v>
      </c>
      <c r="P6" s="481">
        <v>2527</v>
      </c>
      <c r="Q6" s="481">
        <v>2568</v>
      </c>
      <c r="R6" s="481">
        <v>2673</v>
      </c>
      <c r="S6" s="481">
        <v>2532</v>
      </c>
    </row>
    <row r="7" spans="1:19" s="501" customFormat="1" ht="19.149999999999999" customHeight="1">
      <c r="A7" s="499" t="s">
        <v>2</v>
      </c>
      <c r="B7" s="516">
        <v>1942.6666666666667</v>
      </c>
      <c r="C7" s="516">
        <v>1227.2857142857142</v>
      </c>
      <c r="D7" s="516">
        <v>1040.6666666666667</v>
      </c>
      <c r="E7" s="516">
        <v>1321.7222222222222</v>
      </c>
      <c r="F7" s="516">
        <v>1538.0526315789473</v>
      </c>
      <c r="G7" s="516">
        <v>1355.578947368421</v>
      </c>
      <c r="H7" s="516">
        <v>10.886879591111722</v>
      </c>
      <c r="I7" s="516">
        <v>15.645214670397447</v>
      </c>
      <c r="J7" s="516">
        <v>15.742119858078734</v>
      </c>
      <c r="K7" s="516">
        <v>16</v>
      </c>
      <c r="L7" s="516">
        <v>16.555580763641494</v>
      </c>
      <c r="M7" s="516">
        <v>17.279684028634904</v>
      </c>
      <c r="N7" s="481">
        <v>19</v>
      </c>
      <c r="O7" s="481">
        <v>26</v>
      </c>
      <c r="P7" s="481">
        <v>26</v>
      </c>
      <c r="Q7" s="481">
        <v>26</v>
      </c>
      <c r="R7" s="481">
        <v>27</v>
      </c>
      <c r="S7" s="481">
        <v>28</v>
      </c>
    </row>
    <row r="8" spans="1:19" s="501" customFormat="1" ht="19.149999999999999" customHeight="1">
      <c r="A8" s="499" t="s">
        <v>3</v>
      </c>
      <c r="B8" s="516">
        <v>1009.2906976744187</v>
      </c>
      <c r="C8" s="516">
        <v>949.84722222222217</v>
      </c>
      <c r="D8" s="516">
        <v>908.125</v>
      </c>
      <c r="E8" s="516">
        <v>882.83066361556064</v>
      </c>
      <c r="F8" s="516">
        <v>907.86286919831218</v>
      </c>
      <c r="G8" s="516">
        <v>942.35729386892183</v>
      </c>
      <c r="H8" s="516">
        <v>12.897090788605249</v>
      </c>
      <c r="I8" s="516">
        <v>13.362007926839013</v>
      </c>
      <c r="J8" s="516">
        <v>14.505541994503798</v>
      </c>
      <c r="K8" s="516">
        <v>15</v>
      </c>
      <c r="L8" s="516">
        <v>14.617678424659861</v>
      </c>
      <c r="M8" s="516">
        <v>14.579609536958092</v>
      </c>
      <c r="N8" s="481">
        <v>485</v>
      </c>
      <c r="O8" s="481">
        <v>485</v>
      </c>
      <c r="P8" s="481">
        <v>529</v>
      </c>
      <c r="Q8" s="481">
        <v>536</v>
      </c>
      <c r="R8" s="481">
        <v>538</v>
      </c>
      <c r="S8" s="481">
        <v>539</v>
      </c>
    </row>
    <row r="9" spans="1:19" s="501" customFormat="1" ht="19.149999999999999" customHeight="1">
      <c r="A9" s="499" t="s">
        <v>4</v>
      </c>
      <c r="B9" s="516">
        <v>1794.3568702290077</v>
      </c>
      <c r="C9" s="516">
        <v>1929.4525547445255</v>
      </c>
      <c r="D9" s="516">
        <v>2018.4010416666667</v>
      </c>
      <c r="E9" s="516">
        <v>2059.6757679180887</v>
      </c>
      <c r="F9" s="516">
        <v>2080.7850318471337</v>
      </c>
      <c r="G9" s="516">
        <v>2142.1763803680983</v>
      </c>
      <c r="H9" s="516">
        <v>5.0514655192906552</v>
      </c>
      <c r="I9" s="516">
        <v>6.2330054708527403</v>
      </c>
      <c r="J9" s="516">
        <v>6.357401828765501</v>
      </c>
      <c r="K9" s="516">
        <v>7</v>
      </c>
      <c r="L9" s="516">
        <v>6.6518484323628781</v>
      </c>
      <c r="M9" s="516">
        <v>6.6414019642481898</v>
      </c>
      <c r="N9" s="481">
        <v>629</v>
      </c>
      <c r="O9" s="481">
        <v>650</v>
      </c>
      <c r="P9" s="481">
        <v>675</v>
      </c>
      <c r="Q9" s="481">
        <v>704</v>
      </c>
      <c r="R9" s="481">
        <v>732</v>
      </c>
      <c r="S9" s="481">
        <v>744</v>
      </c>
    </row>
    <row r="10" spans="1:19" s="501" customFormat="1" ht="19.149999999999999" customHeight="1">
      <c r="A10" s="499" t="s">
        <v>5</v>
      </c>
      <c r="B10" s="516">
        <v>805.46153846153845</v>
      </c>
      <c r="C10" s="516">
        <v>1376.090909090909</v>
      </c>
      <c r="D10" s="516">
        <v>1529.7083333333333</v>
      </c>
      <c r="E10" s="516">
        <v>1682.0833333333333</v>
      </c>
      <c r="F10" s="516">
        <v>1741.4</v>
      </c>
      <c r="G10" s="516">
        <v>1870.56</v>
      </c>
      <c r="H10" s="516">
        <v>18.249161890342815</v>
      </c>
      <c r="I10" s="516">
        <v>18.613372674190146</v>
      </c>
      <c r="J10" s="516">
        <v>17.743546606382417</v>
      </c>
      <c r="K10" s="516">
        <v>17</v>
      </c>
      <c r="L10" s="516">
        <v>16.200550818727837</v>
      </c>
      <c r="M10" s="516">
        <v>14.398101754264719</v>
      </c>
      <c r="N10" s="481">
        <v>27</v>
      </c>
      <c r="O10" s="481">
        <v>27</v>
      </c>
      <c r="P10" s="481">
        <v>27</v>
      </c>
      <c r="Q10" s="481">
        <v>27</v>
      </c>
      <c r="R10" s="481">
        <v>27</v>
      </c>
      <c r="S10" s="481">
        <v>25</v>
      </c>
    </row>
    <row r="11" spans="1:19" s="501" customFormat="1" ht="19.149999999999999" customHeight="1">
      <c r="A11" s="499" t="s">
        <v>6</v>
      </c>
      <c r="B11" s="516">
        <v>645.77941176470586</v>
      </c>
      <c r="C11" s="516">
        <v>473.5696864111498</v>
      </c>
      <c r="D11" s="516">
        <v>509.17089678510996</v>
      </c>
      <c r="E11" s="516">
        <v>510.02607361963192</v>
      </c>
      <c r="F11" s="516">
        <v>510.51390922401174</v>
      </c>
      <c r="G11" s="516">
        <v>526.52646638054364</v>
      </c>
      <c r="H11" s="516">
        <v>19.605780357877219</v>
      </c>
      <c r="I11" s="516">
        <v>19.652605988939818</v>
      </c>
      <c r="J11" s="516">
        <v>19.939578440214884</v>
      </c>
      <c r="K11" s="516">
        <v>22</v>
      </c>
      <c r="L11" s="516">
        <v>22.919597594552318</v>
      </c>
      <c r="M11" s="516">
        <v>22.887686943125718</v>
      </c>
      <c r="N11" s="481">
        <v>574</v>
      </c>
      <c r="O11" s="481">
        <v>589</v>
      </c>
      <c r="P11" s="481">
        <v>602</v>
      </c>
      <c r="Q11" s="481">
        <v>671</v>
      </c>
      <c r="R11" s="481">
        <v>702</v>
      </c>
      <c r="S11" s="481">
        <v>706</v>
      </c>
    </row>
    <row r="12" spans="1:19" s="501" customFormat="1" ht="19.149999999999999" customHeight="1">
      <c r="A12" s="499" t="s">
        <v>7</v>
      </c>
      <c r="B12" s="516">
        <v>223</v>
      </c>
      <c r="C12" s="516">
        <v>618.5</v>
      </c>
      <c r="D12" s="516">
        <v>633</v>
      </c>
      <c r="E12" s="516">
        <v>644.66666666666663</v>
      </c>
      <c r="F12" s="516">
        <v>662.42857142857144</v>
      </c>
      <c r="G12" s="516">
        <v>747.42857142857144</v>
      </c>
      <c r="H12" s="516">
        <v>8.6140063743647168</v>
      </c>
      <c r="I12" s="516">
        <v>7.7916512456902423</v>
      </c>
      <c r="J12" s="516">
        <v>9.3306212327616773</v>
      </c>
      <c r="K12" s="516">
        <v>13</v>
      </c>
      <c r="L12" s="516">
        <v>15.496668216333489</v>
      </c>
      <c r="M12" s="516">
        <v>13.367420254983541</v>
      </c>
      <c r="N12" s="481">
        <v>4</v>
      </c>
      <c r="O12" s="481">
        <v>4</v>
      </c>
      <c r="P12" s="481">
        <v>5</v>
      </c>
      <c r="Q12" s="481">
        <v>7</v>
      </c>
      <c r="R12" s="481">
        <v>9</v>
      </c>
      <c r="S12" s="481">
        <v>8</v>
      </c>
    </row>
    <row r="13" spans="1:19" s="501" customFormat="1" ht="19.149999999999999" customHeight="1">
      <c r="A13" s="499" t="s">
        <v>68</v>
      </c>
      <c r="B13" s="516">
        <v>270.66666666666669</v>
      </c>
      <c r="C13" s="516">
        <v>196.4</v>
      </c>
      <c r="D13" s="516">
        <v>367.33333333333331</v>
      </c>
      <c r="E13" s="516">
        <v>395.16666666666669</v>
      </c>
      <c r="F13" s="516">
        <v>365.875</v>
      </c>
      <c r="G13" s="516">
        <v>382.125</v>
      </c>
      <c r="H13" s="516">
        <v>6.6329125118839682</v>
      </c>
      <c r="I13" s="516">
        <v>10.878315166547004</v>
      </c>
      <c r="J13" s="516">
        <v>6.253517603652055</v>
      </c>
      <c r="K13" s="516">
        <v>12</v>
      </c>
      <c r="L13" s="516">
        <v>15.295197308045275</v>
      </c>
      <c r="M13" s="516">
        <v>14.697776961234615</v>
      </c>
      <c r="N13" s="481">
        <v>3</v>
      </c>
      <c r="O13" s="481">
        <v>5</v>
      </c>
      <c r="P13" s="481">
        <v>3</v>
      </c>
      <c r="Q13" s="481">
        <v>6</v>
      </c>
      <c r="R13" s="481">
        <v>8</v>
      </c>
      <c r="S13" s="481">
        <v>8</v>
      </c>
    </row>
    <row r="14" spans="1:19" s="501" customFormat="1" ht="19.149999999999999" customHeight="1">
      <c r="A14" s="499" t="s">
        <v>8</v>
      </c>
      <c r="B14" s="516">
        <v>1081.4604316546763</v>
      </c>
      <c r="C14" s="516">
        <v>1291.7530864197531</v>
      </c>
      <c r="D14" s="516">
        <v>1310.6363636363637</v>
      </c>
      <c r="E14" s="516">
        <v>1440.0372670807453</v>
      </c>
      <c r="F14" s="516">
        <v>1506.301204819277</v>
      </c>
      <c r="G14" s="516">
        <v>1526.7964071856288</v>
      </c>
      <c r="H14" s="516">
        <v>8.4582923443260487</v>
      </c>
      <c r="I14" s="516">
        <v>8.6834682338439109</v>
      </c>
      <c r="J14" s="516">
        <v>8.7046138177132839</v>
      </c>
      <c r="K14" s="516">
        <v>9</v>
      </c>
      <c r="L14" s="516">
        <v>8.6069357406177609</v>
      </c>
      <c r="M14" s="516">
        <v>8.5363929672636036</v>
      </c>
      <c r="N14" s="481">
        <v>184</v>
      </c>
      <c r="O14" s="481">
        <v>184</v>
      </c>
      <c r="P14" s="481">
        <v>187</v>
      </c>
      <c r="Q14" s="481">
        <v>188</v>
      </c>
      <c r="R14" s="481">
        <v>190</v>
      </c>
      <c r="S14" s="481">
        <v>191</v>
      </c>
    </row>
    <row r="15" spans="1:19" s="501" customFormat="1" ht="19.149999999999999" customHeight="1">
      <c r="A15" s="499" t="s">
        <v>9</v>
      </c>
      <c r="B15" s="516">
        <v>704.78787878787875</v>
      </c>
      <c r="C15" s="516">
        <v>574.5</v>
      </c>
      <c r="D15" s="516">
        <v>582.28571428571433</v>
      </c>
      <c r="E15" s="516">
        <v>571.33333333333337</v>
      </c>
      <c r="F15" s="516">
        <v>525.71428571428567</v>
      </c>
      <c r="G15" s="516">
        <v>560.4</v>
      </c>
      <c r="H15" s="516">
        <v>25.326550847092296</v>
      </c>
      <c r="I15" s="516">
        <v>31.697361356388313</v>
      </c>
      <c r="J15" s="516">
        <v>33.305683332076512</v>
      </c>
      <c r="K15" s="516">
        <v>34</v>
      </c>
      <c r="L15" s="516">
        <v>33.381816447697844</v>
      </c>
      <c r="M15" s="516">
        <v>32.152461124751547</v>
      </c>
      <c r="N15" s="481">
        <v>47</v>
      </c>
      <c r="O15" s="481">
        <v>49</v>
      </c>
      <c r="P15" s="481">
        <v>53</v>
      </c>
      <c r="Q15" s="481">
        <v>55</v>
      </c>
      <c r="R15" s="481">
        <v>56</v>
      </c>
      <c r="S15" s="481">
        <v>55</v>
      </c>
    </row>
    <row r="16" spans="1:19" s="501" customFormat="1" ht="19.149999999999999" customHeight="1">
      <c r="A16" s="499" t="s">
        <v>10</v>
      </c>
      <c r="B16" s="516">
        <v>623.91843288375082</v>
      </c>
      <c r="C16" s="516">
        <v>598.81670673076928</v>
      </c>
      <c r="D16" s="516">
        <v>604.08000000000004</v>
      </c>
      <c r="E16" s="516">
        <v>625.71741511500545</v>
      </c>
      <c r="F16" s="516">
        <v>610.86403283735251</v>
      </c>
      <c r="G16" s="516">
        <v>584.70693959061407</v>
      </c>
      <c r="H16" s="516">
        <v>26.570919614403984</v>
      </c>
      <c r="I16" s="516">
        <v>25.017427871101216</v>
      </c>
      <c r="J16" s="516">
        <v>26.354742402719811</v>
      </c>
      <c r="K16" s="516">
        <v>27</v>
      </c>
      <c r="L16" s="516">
        <v>27.746471741076451</v>
      </c>
      <c r="M16" s="516">
        <v>28.099270170516228</v>
      </c>
      <c r="N16" s="481">
        <v>1815</v>
      </c>
      <c r="O16" s="481">
        <v>1780</v>
      </c>
      <c r="P16" s="481">
        <v>1880</v>
      </c>
      <c r="Q16" s="481">
        <v>1944</v>
      </c>
      <c r="R16" s="481">
        <v>1989</v>
      </c>
      <c r="S16" s="481">
        <v>2019</v>
      </c>
    </row>
    <row r="17" spans="1:19" s="501" customFormat="1" ht="19.149999999999999" customHeight="1">
      <c r="A17" s="499" t="s">
        <v>11</v>
      </c>
      <c r="B17" s="516">
        <v>766.29323308270682</v>
      </c>
      <c r="C17" s="516">
        <v>784.82965931863725</v>
      </c>
      <c r="D17" s="516">
        <v>730.27642276422762</v>
      </c>
      <c r="E17" s="516">
        <v>697.70445344129553</v>
      </c>
      <c r="F17" s="516">
        <v>683.17174177831907</v>
      </c>
      <c r="G17" s="516">
        <v>646.14597701149421</v>
      </c>
      <c r="H17" s="516">
        <v>33.331235636972878</v>
      </c>
      <c r="I17" s="516">
        <v>33.323052705699965</v>
      </c>
      <c r="J17" s="516">
        <v>33.660032416620773</v>
      </c>
      <c r="K17" s="516">
        <v>34</v>
      </c>
      <c r="L17" s="516">
        <v>34.939646704607419</v>
      </c>
      <c r="M17" s="516">
        <v>34.940019632963413</v>
      </c>
      <c r="N17" s="481">
        <v>1054</v>
      </c>
      <c r="O17" s="481">
        <v>1061</v>
      </c>
      <c r="P17" s="481">
        <v>1072</v>
      </c>
      <c r="Q17" s="481">
        <v>1098</v>
      </c>
      <c r="R17" s="481">
        <v>1113</v>
      </c>
      <c r="S17" s="481">
        <v>1113</v>
      </c>
    </row>
    <row r="18" spans="1:19" s="501" customFormat="1" ht="19.149999999999999" customHeight="1">
      <c r="A18" s="499" t="s">
        <v>12</v>
      </c>
      <c r="B18" s="516">
        <v>534.982905982906</v>
      </c>
      <c r="C18" s="516">
        <v>513.23346303501944</v>
      </c>
      <c r="D18" s="516">
        <v>484.03396226415094</v>
      </c>
      <c r="E18" s="516">
        <v>527.92775665399245</v>
      </c>
      <c r="F18" s="516">
        <v>549.10661764705878</v>
      </c>
      <c r="G18" s="516">
        <v>519.85666666666668</v>
      </c>
      <c r="H18" s="516">
        <v>37.884247678792605</v>
      </c>
      <c r="I18" s="516">
        <v>36.989822039278323</v>
      </c>
      <c r="J18" s="516">
        <v>37.950221743275172</v>
      </c>
      <c r="K18" s="516">
        <v>39</v>
      </c>
      <c r="L18" s="516">
        <v>42.588364222059184</v>
      </c>
      <c r="M18" s="516">
        <v>46.734055025320991</v>
      </c>
      <c r="N18" s="481">
        <v>297</v>
      </c>
      <c r="O18" s="481">
        <v>289</v>
      </c>
      <c r="P18" s="481">
        <v>293</v>
      </c>
      <c r="Q18" s="481">
        <v>296</v>
      </c>
      <c r="R18" s="481">
        <v>321</v>
      </c>
      <c r="S18" s="481">
        <v>348</v>
      </c>
    </row>
    <row r="19" spans="1:19" s="501" customFormat="1" ht="19.149999999999999" customHeight="1">
      <c r="A19" s="499" t="s">
        <v>13</v>
      </c>
      <c r="B19" s="516">
        <v>1392.1694915254238</v>
      </c>
      <c r="C19" s="516">
        <v>1019.4455958549223</v>
      </c>
      <c r="D19" s="516">
        <v>947.43303571428567</v>
      </c>
      <c r="E19" s="516">
        <v>745.23157894736846</v>
      </c>
      <c r="F19" s="516">
        <v>683.25252525252529</v>
      </c>
      <c r="G19" s="516">
        <v>644.05921052631584</v>
      </c>
      <c r="H19" s="516">
        <v>13.766212742796798</v>
      </c>
      <c r="I19" s="516">
        <v>21.413231277593152</v>
      </c>
      <c r="J19" s="516">
        <v>23.388969221822691</v>
      </c>
      <c r="K19" s="516">
        <v>24</v>
      </c>
      <c r="L19" s="516">
        <v>23.852335694102969</v>
      </c>
      <c r="M19" s="516">
        <v>24.536546402785682</v>
      </c>
      <c r="N19" s="481">
        <v>216</v>
      </c>
      <c r="O19" s="481">
        <v>306</v>
      </c>
      <c r="P19" s="481">
        <v>329</v>
      </c>
      <c r="Q19" s="481">
        <v>327</v>
      </c>
      <c r="R19" s="481">
        <v>325</v>
      </c>
      <c r="S19" s="481">
        <v>329</v>
      </c>
    </row>
    <row r="20" spans="1:19" s="501" customFormat="1" ht="19.149999999999999" customHeight="1">
      <c r="A20" s="499" t="s">
        <v>14</v>
      </c>
      <c r="B20" s="516">
        <v>2376.3783783783783</v>
      </c>
      <c r="C20" s="516">
        <v>2297.841584158416</v>
      </c>
      <c r="D20" s="516">
        <v>1934.3149171270718</v>
      </c>
      <c r="E20" s="516">
        <v>1924.0325581395348</v>
      </c>
      <c r="F20" s="516">
        <v>2025.4273504273503</v>
      </c>
      <c r="G20" s="516">
        <v>1715.6939501779359</v>
      </c>
      <c r="H20" s="516">
        <v>4.6344210096395955</v>
      </c>
      <c r="I20" s="516">
        <v>6.508645650973043</v>
      </c>
      <c r="J20" s="516">
        <v>7.3471645310816704</v>
      </c>
      <c r="K20" s="516">
        <v>8</v>
      </c>
      <c r="L20" s="516">
        <v>8.1355566929770209</v>
      </c>
      <c r="M20" s="516">
        <v>8.7434747154971948</v>
      </c>
      <c r="N20" s="481">
        <v>187</v>
      </c>
      <c r="O20" s="481">
        <v>234</v>
      </c>
      <c r="P20" s="481">
        <v>267</v>
      </c>
      <c r="Q20" s="481">
        <v>284</v>
      </c>
      <c r="R20" s="481">
        <v>302</v>
      </c>
      <c r="S20" s="481">
        <v>328</v>
      </c>
    </row>
    <row r="21" spans="1:19" s="501" customFormat="1" ht="19.149999999999999" customHeight="1">
      <c r="A21" s="499" t="s">
        <v>15</v>
      </c>
      <c r="B21" s="516">
        <v>414.25914205344583</v>
      </c>
      <c r="C21" s="516">
        <v>401.30238095238093</v>
      </c>
      <c r="D21" s="516">
        <v>435.91581805838427</v>
      </c>
      <c r="E21" s="516">
        <v>438.32508948909862</v>
      </c>
      <c r="F21" s="516">
        <v>433.5944869831547</v>
      </c>
      <c r="G21" s="516">
        <v>437.82046568627453</v>
      </c>
      <c r="H21" s="516">
        <v>44.033083656178654</v>
      </c>
      <c r="I21" s="516">
        <v>41.450082778571442</v>
      </c>
      <c r="J21" s="516">
        <v>43.714025437061828</v>
      </c>
      <c r="K21" s="516">
        <v>46</v>
      </c>
      <c r="L21" s="516">
        <v>48.554995275899302</v>
      </c>
      <c r="M21" s="516">
        <v>49.915473656424275</v>
      </c>
      <c r="N21" s="481">
        <v>3098</v>
      </c>
      <c r="O21" s="481">
        <v>3068</v>
      </c>
      <c r="P21" s="481">
        <v>3205</v>
      </c>
      <c r="Q21" s="481">
        <v>3310</v>
      </c>
      <c r="R21" s="481">
        <v>3492</v>
      </c>
      <c r="S21" s="481">
        <v>3555</v>
      </c>
    </row>
    <row r="22" spans="1:19" s="501" customFormat="1" ht="19.149999999999999" customHeight="1">
      <c r="A22" s="499" t="s">
        <v>16</v>
      </c>
      <c r="B22" s="516">
        <v>557.25539568345323</v>
      </c>
      <c r="C22" s="516">
        <v>538.07313997477934</v>
      </c>
      <c r="D22" s="516">
        <v>555.43457382953181</v>
      </c>
      <c r="E22" s="516">
        <v>585.13882352941175</v>
      </c>
      <c r="F22" s="516">
        <v>517.26059513074847</v>
      </c>
      <c r="G22" s="516">
        <v>521.40542763157896</v>
      </c>
      <c r="H22" s="516">
        <v>29.461593964109532</v>
      </c>
      <c r="I22" s="516">
        <v>32.597249776663084</v>
      </c>
      <c r="J22" s="516">
        <v>33.889958921165395</v>
      </c>
      <c r="K22" s="516">
        <v>37</v>
      </c>
      <c r="L22" s="516">
        <v>40.867295549100319</v>
      </c>
      <c r="M22" s="516">
        <v>42.67023934333713</v>
      </c>
      <c r="N22" s="481">
        <v>962</v>
      </c>
      <c r="O22" s="481">
        <v>1033</v>
      </c>
      <c r="P22" s="481">
        <v>1064</v>
      </c>
      <c r="Q22" s="481">
        <v>1151</v>
      </c>
      <c r="R22" s="481">
        <v>1259</v>
      </c>
      <c r="S22" s="481">
        <v>1302</v>
      </c>
    </row>
    <row r="23" spans="1:19" s="501" customFormat="1" ht="19.149999999999999" customHeight="1">
      <c r="A23" s="499" t="s">
        <v>69</v>
      </c>
      <c r="B23" s="516">
        <v>0</v>
      </c>
      <c r="C23" s="516">
        <v>0</v>
      </c>
      <c r="D23" s="516">
        <v>0</v>
      </c>
      <c r="E23" s="516">
        <v>0</v>
      </c>
      <c r="F23" s="516">
        <v>0</v>
      </c>
      <c r="G23" s="516">
        <v>0</v>
      </c>
      <c r="H23" s="516">
        <v>0</v>
      </c>
      <c r="I23" s="516">
        <v>0</v>
      </c>
      <c r="J23" s="516">
        <v>0</v>
      </c>
      <c r="K23" s="516">
        <v>0</v>
      </c>
      <c r="L23" s="516">
        <v>0</v>
      </c>
      <c r="M23" s="516">
        <v>0</v>
      </c>
      <c r="N23" s="481">
        <v>0</v>
      </c>
      <c r="O23" s="481">
        <v>0</v>
      </c>
      <c r="P23" s="481">
        <v>0</v>
      </c>
      <c r="Q23" s="481">
        <v>0</v>
      </c>
      <c r="R23" s="481">
        <v>0</v>
      </c>
      <c r="S23" s="481">
        <v>0</v>
      </c>
    </row>
    <row r="24" spans="1:19" s="501" customFormat="1" ht="19.149999999999999" customHeight="1">
      <c r="A24" s="499" t="s">
        <v>17</v>
      </c>
      <c r="B24" s="516">
        <v>611.1565656565657</v>
      </c>
      <c r="C24" s="516">
        <v>550.68374699759806</v>
      </c>
      <c r="D24" s="516">
        <v>568.12175015852881</v>
      </c>
      <c r="E24" s="516">
        <v>581.65596575708935</v>
      </c>
      <c r="F24" s="516">
        <v>576.01234567901236</v>
      </c>
      <c r="G24" s="516">
        <v>589.11414634146342</v>
      </c>
      <c r="H24" s="516">
        <v>23.406346999735064</v>
      </c>
      <c r="I24" s="516">
        <v>25.409137415937522</v>
      </c>
      <c r="J24" s="516">
        <v>26.485459656894808</v>
      </c>
      <c r="K24" s="516">
        <v>25</v>
      </c>
      <c r="L24" s="516">
        <v>26.259691854202341</v>
      </c>
      <c r="M24" s="516">
        <v>25.717878739291379</v>
      </c>
      <c r="N24" s="481">
        <v>2009</v>
      </c>
      <c r="O24" s="481">
        <v>2172</v>
      </c>
      <c r="P24" s="481">
        <v>2280</v>
      </c>
      <c r="Q24" s="481">
        <v>2136</v>
      </c>
      <c r="R24" s="481">
        <v>2292</v>
      </c>
      <c r="S24" s="481">
        <v>2260</v>
      </c>
    </row>
    <row r="25" spans="1:19" s="501" customFormat="1" ht="19.149999999999999" customHeight="1">
      <c r="A25" s="499" t="s">
        <v>18</v>
      </c>
      <c r="B25" s="516">
        <v>755.73425196850394</v>
      </c>
      <c r="C25" s="516">
        <v>649.53645007923933</v>
      </c>
      <c r="D25" s="516">
        <v>488.81787922016167</v>
      </c>
      <c r="E25" s="516">
        <v>540.45111260957515</v>
      </c>
      <c r="F25" s="516">
        <v>590.52703597439859</v>
      </c>
      <c r="G25" s="516">
        <v>628.21539850982163</v>
      </c>
      <c r="H25" s="516">
        <v>34.812233444726822</v>
      </c>
      <c r="I25" s="516">
        <v>33.894014766833898</v>
      </c>
      <c r="J25" s="516">
        <v>32.506405301974013</v>
      </c>
      <c r="K25" s="516">
        <v>34</v>
      </c>
      <c r="L25" s="516">
        <v>34.736214859114966</v>
      </c>
      <c r="M25" s="516">
        <v>34.247815212011517</v>
      </c>
      <c r="N25" s="481">
        <v>4512</v>
      </c>
      <c r="O25" s="481">
        <v>4566</v>
      </c>
      <c r="P25" s="481">
        <v>4369</v>
      </c>
      <c r="Q25" s="481">
        <v>4498</v>
      </c>
      <c r="R25" s="481">
        <v>4646</v>
      </c>
      <c r="S25" s="481">
        <v>4569</v>
      </c>
    </row>
    <row r="26" spans="1:19" s="501" customFormat="1" ht="19.149999999999999" customHeight="1">
      <c r="A26" s="499" t="s">
        <v>19</v>
      </c>
      <c r="B26" s="516">
        <v>1795.5263157894738</v>
      </c>
      <c r="C26" s="516">
        <v>1116.703125</v>
      </c>
      <c r="D26" s="516">
        <v>1069.1351351351352</v>
      </c>
      <c r="E26" s="516">
        <v>1194.1219512195121</v>
      </c>
      <c r="F26" s="516">
        <v>1105.4578313253012</v>
      </c>
      <c r="G26" s="516">
        <v>1070.2168674698796</v>
      </c>
      <c r="H26" s="516">
        <v>22.694606248581589</v>
      </c>
      <c r="I26" s="516">
        <v>26.495663431289032</v>
      </c>
      <c r="J26" s="516">
        <v>26.659647417726301</v>
      </c>
      <c r="K26" s="516">
        <v>28</v>
      </c>
      <c r="L26" s="516">
        <v>29.390756948692626</v>
      </c>
      <c r="M26" s="516">
        <v>29.924569447358554</v>
      </c>
      <c r="N26" s="481">
        <v>78</v>
      </c>
      <c r="O26" s="481">
        <v>79</v>
      </c>
      <c r="P26" s="481">
        <v>79</v>
      </c>
      <c r="Q26" s="481">
        <v>83</v>
      </c>
      <c r="R26" s="481">
        <v>86</v>
      </c>
      <c r="S26" s="481">
        <v>87</v>
      </c>
    </row>
    <row r="27" spans="1:19" s="501" customFormat="1" ht="19.149999999999999" customHeight="1">
      <c r="A27" s="499" t="s">
        <v>20</v>
      </c>
      <c r="B27" s="516">
        <v>1106.75</v>
      </c>
      <c r="C27" s="516">
        <v>926.71428571428567</v>
      </c>
      <c r="D27" s="516">
        <v>944.15384615384619</v>
      </c>
      <c r="E27" s="516">
        <v>950.42499999999995</v>
      </c>
      <c r="F27" s="516">
        <v>960.26086956521738</v>
      </c>
      <c r="G27" s="516">
        <v>1087.2291666666667</v>
      </c>
      <c r="H27" s="516">
        <v>16.354632784872233</v>
      </c>
      <c r="I27" s="516">
        <v>17.273847112294167</v>
      </c>
      <c r="J27" s="516">
        <v>17.665629523255944</v>
      </c>
      <c r="K27" s="516">
        <v>18</v>
      </c>
      <c r="L27" s="516">
        <v>18.178827725309255</v>
      </c>
      <c r="M27" s="516">
        <v>18.296242300331368</v>
      </c>
      <c r="N27" s="481">
        <v>61</v>
      </c>
      <c r="O27" s="481">
        <v>61</v>
      </c>
      <c r="P27" s="481">
        <v>62</v>
      </c>
      <c r="Q27" s="481">
        <v>62</v>
      </c>
      <c r="R27" s="481">
        <v>63</v>
      </c>
      <c r="S27" s="481">
        <v>63</v>
      </c>
    </row>
    <row r="28" spans="1:19" s="501" customFormat="1" ht="19.149999999999999" customHeight="1">
      <c r="A28" s="499" t="s">
        <v>21</v>
      </c>
      <c r="B28" s="516">
        <v>698.10714285714289</v>
      </c>
      <c r="C28" s="516">
        <v>585.9655172413793</v>
      </c>
      <c r="D28" s="516">
        <v>678.0344827586207</v>
      </c>
      <c r="E28" s="516">
        <v>645.41379310344826</v>
      </c>
      <c r="F28" s="516">
        <v>668.68965517241384</v>
      </c>
      <c r="G28" s="516">
        <v>652.89655172413791</v>
      </c>
      <c r="H28" s="516">
        <v>20.956482779552253</v>
      </c>
      <c r="I28" s="516">
        <v>21.659409519683923</v>
      </c>
      <c r="J28" s="516">
        <v>21.79353258133121</v>
      </c>
      <c r="K28" s="516">
        <v>22</v>
      </c>
      <c r="L28" s="516">
        <v>22.070519113830606</v>
      </c>
      <c r="M28" s="516">
        <v>22.21337091733562</v>
      </c>
      <c r="N28" s="481">
        <v>29</v>
      </c>
      <c r="O28" s="481">
        <v>29</v>
      </c>
      <c r="P28" s="481">
        <v>29</v>
      </c>
      <c r="Q28" s="481">
        <v>29</v>
      </c>
      <c r="R28" s="481">
        <v>29</v>
      </c>
      <c r="S28" s="481">
        <v>29</v>
      </c>
    </row>
    <row r="29" spans="1:19" s="501" customFormat="1" ht="19.149999999999999" customHeight="1">
      <c r="A29" s="499" t="s">
        <v>22</v>
      </c>
      <c r="B29" s="516">
        <v>765.59615384615381</v>
      </c>
      <c r="C29" s="516">
        <v>485.63157894736844</v>
      </c>
      <c r="D29" s="516">
        <v>432.93220338983053</v>
      </c>
      <c r="E29" s="516">
        <v>432.65</v>
      </c>
      <c r="F29" s="516">
        <v>418.47619047619048</v>
      </c>
      <c r="G29" s="516">
        <v>415.96923076923076</v>
      </c>
      <c r="H29" s="516">
        <v>19.84672223748893</v>
      </c>
      <c r="I29" s="516">
        <v>22.449518123062745</v>
      </c>
      <c r="J29" s="516">
        <v>23.381337729553216</v>
      </c>
      <c r="K29" s="516">
        <v>24</v>
      </c>
      <c r="L29" s="516">
        <v>26.086921622847328</v>
      </c>
      <c r="M29" s="516">
        <v>26.255730818168967</v>
      </c>
      <c r="N29" s="481">
        <v>52</v>
      </c>
      <c r="O29" s="481">
        <v>57</v>
      </c>
      <c r="P29" s="481">
        <v>59</v>
      </c>
      <c r="Q29" s="481">
        <v>60</v>
      </c>
      <c r="R29" s="481">
        <v>65</v>
      </c>
      <c r="S29" s="481">
        <v>65</v>
      </c>
    </row>
    <row r="30" spans="1:19" s="501" customFormat="1" ht="19.149999999999999" customHeight="1">
      <c r="A30" s="499" t="s">
        <v>23</v>
      </c>
      <c r="B30" s="516">
        <v>600.00256410256407</v>
      </c>
      <c r="C30" s="516">
        <v>589.15537848605572</v>
      </c>
      <c r="D30" s="516">
        <v>616.15755208333337</v>
      </c>
      <c r="E30" s="516">
        <v>565.22032288698961</v>
      </c>
      <c r="F30" s="516">
        <v>606.07932011331445</v>
      </c>
      <c r="G30" s="516">
        <v>661.01407129455913</v>
      </c>
      <c r="H30" s="516">
        <v>22.525900131039098</v>
      </c>
      <c r="I30" s="516">
        <v>23.119896388926716</v>
      </c>
      <c r="J30" s="516">
        <v>23.317204182119276</v>
      </c>
      <c r="K30" s="516">
        <v>23</v>
      </c>
      <c r="L30" s="516">
        <v>22.908031106108929</v>
      </c>
      <c r="M30" s="516">
        <v>23.112085236339329</v>
      </c>
      <c r="N30" s="481">
        <v>1089</v>
      </c>
      <c r="O30" s="481">
        <v>1090</v>
      </c>
      <c r="P30" s="481">
        <v>1096</v>
      </c>
      <c r="Q30" s="481">
        <v>1067</v>
      </c>
      <c r="R30" s="481">
        <v>1070</v>
      </c>
      <c r="S30" s="481">
        <v>1076</v>
      </c>
    </row>
    <row r="31" spans="1:19" s="501" customFormat="1" ht="19.149999999999999" customHeight="1">
      <c r="A31" s="499" t="s">
        <v>24</v>
      </c>
      <c r="B31" s="516">
        <v>482.63380281690144</v>
      </c>
      <c r="C31" s="516">
        <v>459.22972972972974</v>
      </c>
      <c r="D31" s="516">
        <v>544.09859154929575</v>
      </c>
      <c r="E31" s="516">
        <v>571.06756756756761</v>
      </c>
      <c r="F31" s="516">
        <v>566.36363636363637</v>
      </c>
      <c r="G31" s="516">
        <v>541.66233766233768</v>
      </c>
      <c r="H31" s="516">
        <v>53.821666502576221</v>
      </c>
      <c r="I31" s="516">
        <v>63.875143334282484</v>
      </c>
      <c r="J31" s="516">
        <v>62.006348268989449</v>
      </c>
      <c r="K31" s="516">
        <v>60</v>
      </c>
      <c r="L31" s="516">
        <v>57.284314327216187</v>
      </c>
      <c r="M31" s="516">
        <v>55.436762493070404</v>
      </c>
      <c r="N31" s="481">
        <v>82</v>
      </c>
      <c r="O31" s="481">
        <v>83</v>
      </c>
      <c r="P31" s="481">
        <v>84</v>
      </c>
      <c r="Q31" s="481">
        <v>84</v>
      </c>
      <c r="R31" s="481">
        <v>84</v>
      </c>
      <c r="S31" s="481">
        <v>84</v>
      </c>
    </row>
    <row r="32" spans="1:19" s="501" customFormat="1" ht="19.149999999999999" customHeight="1">
      <c r="A32" s="499" t="s">
        <v>25</v>
      </c>
      <c r="B32" s="516">
        <v>723.58189655172418</v>
      </c>
      <c r="C32" s="516">
        <v>729.5894428152493</v>
      </c>
      <c r="D32" s="516">
        <v>762.59615384615381</v>
      </c>
      <c r="E32" s="516">
        <v>708.24142857142863</v>
      </c>
      <c r="F32" s="516">
        <v>667.62057522123894</v>
      </c>
      <c r="G32" s="516">
        <v>632.89583333333337</v>
      </c>
      <c r="H32" s="516">
        <v>29.368404205088535</v>
      </c>
      <c r="I32" s="516">
        <v>27.995152572120393</v>
      </c>
      <c r="J32" s="516">
        <v>28.803258646158039</v>
      </c>
      <c r="K32" s="516">
        <v>30</v>
      </c>
      <c r="L32" s="516">
        <v>30.56779837407267</v>
      </c>
      <c r="M32" s="516">
        <v>32.327556347700416</v>
      </c>
      <c r="N32" s="481">
        <v>956</v>
      </c>
      <c r="O32" s="481">
        <v>958</v>
      </c>
      <c r="P32" s="481">
        <v>973</v>
      </c>
      <c r="Q32" s="481">
        <v>997</v>
      </c>
      <c r="R32" s="481">
        <v>1006</v>
      </c>
      <c r="S32" s="481">
        <v>1050</v>
      </c>
    </row>
    <row r="33" spans="1:19" s="501" customFormat="1" ht="19.149999999999999" customHeight="1">
      <c r="A33" s="499" t="s">
        <v>26</v>
      </c>
      <c r="B33" s="516">
        <v>724.88218793828889</v>
      </c>
      <c r="C33" s="516">
        <v>637.97558770343585</v>
      </c>
      <c r="D33" s="516">
        <v>660.646218487395</v>
      </c>
      <c r="E33" s="516">
        <v>664.68467801628424</v>
      </c>
      <c r="F33" s="516">
        <v>561.91689497716891</v>
      </c>
      <c r="G33" s="516">
        <v>550.52508361204013</v>
      </c>
      <c r="H33" s="516">
        <v>29.396013924656387</v>
      </c>
      <c r="I33" s="516">
        <v>32.294787790586568</v>
      </c>
      <c r="J33" s="516">
        <v>31.863623215102855</v>
      </c>
      <c r="K33" s="516">
        <v>33</v>
      </c>
      <c r="L33" s="516">
        <v>33.644275307893984</v>
      </c>
      <c r="M33" s="516">
        <v>35.030425360098413</v>
      </c>
      <c r="N33" s="481">
        <v>2435</v>
      </c>
      <c r="O33" s="481">
        <v>2670</v>
      </c>
      <c r="P33" s="481">
        <v>2669</v>
      </c>
      <c r="Q33" s="481">
        <v>2774</v>
      </c>
      <c r="R33" s="481">
        <v>2892</v>
      </c>
      <c r="S33" s="481">
        <v>3050</v>
      </c>
    </row>
    <row r="34" spans="1:19" s="501" customFormat="1" ht="19.149999999999999" customHeight="1">
      <c r="A34" s="499" t="s">
        <v>27</v>
      </c>
      <c r="B34" s="516">
        <v>813.88888888888891</v>
      </c>
      <c r="C34" s="516">
        <v>994.1</v>
      </c>
      <c r="D34" s="516">
        <v>460.58333333333331</v>
      </c>
      <c r="E34" s="516">
        <v>519.66666666666663</v>
      </c>
      <c r="F34" s="516">
        <v>537.07142857142856</v>
      </c>
      <c r="G34" s="516">
        <v>580.07142857142856</v>
      </c>
      <c r="H34" s="516">
        <v>14.018453382270479</v>
      </c>
      <c r="I34" s="516">
        <v>13.636476334515161</v>
      </c>
      <c r="J34" s="516">
        <v>14.968379298731431</v>
      </c>
      <c r="K34" s="516">
        <v>16</v>
      </c>
      <c r="L34" s="516">
        <v>17.685699848408287</v>
      </c>
      <c r="M34" s="516">
        <v>20.343034417871355</v>
      </c>
      <c r="N34" s="481">
        <v>11</v>
      </c>
      <c r="O34" s="481">
        <v>11</v>
      </c>
      <c r="P34" s="481">
        <v>12</v>
      </c>
      <c r="Q34" s="481">
        <v>13</v>
      </c>
      <c r="R34" s="481">
        <v>14</v>
      </c>
      <c r="S34" s="481">
        <v>16</v>
      </c>
    </row>
    <row r="35" spans="1:19" s="501" customFormat="1" ht="19.149999999999999" customHeight="1">
      <c r="A35" s="499" t="s">
        <v>28</v>
      </c>
      <c r="B35" s="516">
        <v>573.88543689320386</v>
      </c>
      <c r="C35" s="516">
        <v>771.94964664310953</v>
      </c>
      <c r="D35" s="516">
        <v>815.85202558635399</v>
      </c>
      <c r="E35" s="516">
        <v>831.29714048901781</v>
      </c>
      <c r="F35" s="516">
        <v>854.07585644371943</v>
      </c>
      <c r="G35" s="516">
        <v>895.29138225255974</v>
      </c>
      <c r="H35" s="516">
        <v>27.092481310964907</v>
      </c>
      <c r="I35" s="516">
        <v>29.641613322707677</v>
      </c>
      <c r="J35" s="516">
        <v>31.014178003338078</v>
      </c>
      <c r="K35" s="516">
        <v>33</v>
      </c>
      <c r="L35" s="516">
        <v>33.40371893838477</v>
      </c>
      <c r="M35" s="516">
        <v>32.435174851343348</v>
      </c>
      <c r="N35" s="481">
        <v>1985</v>
      </c>
      <c r="O35" s="481">
        <v>2302</v>
      </c>
      <c r="P35" s="481">
        <v>2372</v>
      </c>
      <c r="Q35" s="481">
        <v>2460</v>
      </c>
      <c r="R35" s="481">
        <v>2477</v>
      </c>
      <c r="S35" s="481">
        <v>2368</v>
      </c>
    </row>
    <row r="36" spans="1:19" s="501" customFormat="1" ht="19.149999999999999" customHeight="1">
      <c r="A36" s="499" t="s">
        <v>29</v>
      </c>
      <c r="B36" s="516"/>
      <c r="C36" s="516"/>
      <c r="D36" s="516">
        <v>561.45738636363637</v>
      </c>
      <c r="E36" s="516">
        <v>605.75375939849619</v>
      </c>
      <c r="F36" s="516">
        <v>579.54654654654655</v>
      </c>
      <c r="G36" s="516">
        <v>574.14025590551182</v>
      </c>
      <c r="H36" s="516"/>
      <c r="I36" s="516"/>
      <c r="J36" s="516">
        <v>53.960165800516556</v>
      </c>
      <c r="K36" s="516">
        <v>55</v>
      </c>
      <c r="L36" s="516">
        <v>59.815270911907</v>
      </c>
      <c r="M36" s="516">
        <v>60.484407642232021</v>
      </c>
      <c r="N36" s="481"/>
      <c r="O36" s="481"/>
      <c r="P36" s="481">
        <v>2252</v>
      </c>
      <c r="Q36" s="481">
        <v>2280</v>
      </c>
      <c r="R36" s="481">
        <v>2450</v>
      </c>
      <c r="S36" s="481">
        <v>2454</v>
      </c>
    </row>
    <row r="37" spans="1:19" s="501" customFormat="1" ht="19.149999999999999" customHeight="1">
      <c r="A37" s="499" t="s">
        <v>30</v>
      </c>
      <c r="B37" s="516">
        <v>1085.5428571428572</v>
      </c>
      <c r="C37" s="516">
        <v>1036.3684210526317</v>
      </c>
      <c r="D37" s="516">
        <v>1002.9090909090909</v>
      </c>
      <c r="E37" s="516">
        <v>1009.4565217391304</v>
      </c>
      <c r="F37" s="516">
        <v>1133.5106382978724</v>
      </c>
      <c r="G37" s="516">
        <v>1097.06</v>
      </c>
      <c r="H37" s="516">
        <v>7.6268924226823787</v>
      </c>
      <c r="I37" s="516">
        <v>8.6714841578654802</v>
      </c>
      <c r="J37" s="516">
        <v>10.291196105453439</v>
      </c>
      <c r="K37" s="516">
        <v>11</v>
      </c>
      <c r="L37" s="516">
        <v>10.875106202209006</v>
      </c>
      <c r="M37" s="516">
        <v>11.629471360716558</v>
      </c>
      <c r="N37" s="481">
        <v>36</v>
      </c>
      <c r="O37" s="481">
        <v>39</v>
      </c>
      <c r="P37" s="481">
        <v>46</v>
      </c>
      <c r="Q37" s="481">
        <v>47</v>
      </c>
      <c r="R37" s="481">
        <v>48</v>
      </c>
      <c r="S37" s="481">
        <v>51</v>
      </c>
    </row>
    <row r="38" spans="1:19" s="501" customFormat="1" ht="19.149999999999999" customHeight="1">
      <c r="A38" s="499" t="s">
        <v>31</v>
      </c>
      <c r="B38" s="516">
        <v>1351.2004381161007</v>
      </c>
      <c r="C38" s="516">
        <v>1028.7429171038825</v>
      </c>
      <c r="D38" s="516">
        <v>1119.2194609730486</v>
      </c>
      <c r="E38" s="516">
        <v>1143.3276803679219</v>
      </c>
      <c r="F38" s="516">
        <v>1011.4588060256649</v>
      </c>
      <c r="G38" s="516">
        <v>920.49777473467987</v>
      </c>
      <c r="H38" s="516">
        <v>16.761129644667776</v>
      </c>
      <c r="I38" s="516">
        <v>20.355563804215397</v>
      </c>
      <c r="J38" s="516">
        <v>21.107978180171145</v>
      </c>
      <c r="K38" s="516">
        <v>23</v>
      </c>
      <c r="L38" s="516">
        <v>24.78979173983241</v>
      </c>
      <c r="M38" s="516">
        <v>26.488196103243979</v>
      </c>
      <c r="N38" s="481">
        <v>4049</v>
      </c>
      <c r="O38" s="481">
        <v>4828</v>
      </c>
      <c r="P38" s="481">
        <v>5048</v>
      </c>
      <c r="Q38" s="481">
        <v>5445</v>
      </c>
      <c r="R38" s="481">
        <v>6026</v>
      </c>
      <c r="S38" s="481">
        <v>6491</v>
      </c>
    </row>
    <row r="39" spans="1:19" s="501" customFormat="1" ht="19.149999999999999" customHeight="1">
      <c r="A39" s="499" t="s">
        <v>32</v>
      </c>
      <c r="B39" s="516">
        <v>1223.9212121212122</v>
      </c>
      <c r="C39" s="516">
        <v>1061.0193236714977</v>
      </c>
      <c r="D39" s="516">
        <v>1029.4912280701753</v>
      </c>
      <c r="E39" s="516">
        <v>841.95473251028807</v>
      </c>
      <c r="F39" s="516">
        <v>726.12264150943395</v>
      </c>
      <c r="G39" s="516">
        <v>683.64864864864865</v>
      </c>
      <c r="H39" s="516">
        <v>28.164634498746835</v>
      </c>
      <c r="I39" s="516">
        <v>31.656830341829654</v>
      </c>
      <c r="J39" s="516">
        <v>31.43564156920274</v>
      </c>
      <c r="K39" s="516">
        <v>33</v>
      </c>
      <c r="L39" s="516">
        <v>34.987448558663921</v>
      </c>
      <c r="M39" s="516">
        <v>36.018237206756993</v>
      </c>
      <c r="N39" s="481">
        <v>346</v>
      </c>
      <c r="O39" s="481">
        <v>395</v>
      </c>
      <c r="P39" s="481">
        <v>390</v>
      </c>
      <c r="Q39" s="481">
        <v>410</v>
      </c>
      <c r="R39" s="481">
        <v>429</v>
      </c>
      <c r="S39" s="481">
        <v>439</v>
      </c>
    </row>
    <row r="40" spans="1:19" s="501" customFormat="1" ht="19.149999999999999" customHeight="1">
      <c r="A40" s="499" t="s">
        <v>33</v>
      </c>
      <c r="B40" s="516">
        <v>1655.2717391304348</v>
      </c>
      <c r="C40" s="516">
        <v>1463.4805653710248</v>
      </c>
      <c r="D40" s="516">
        <v>1498.4335894621295</v>
      </c>
      <c r="E40" s="516">
        <v>1486.6447638603697</v>
      </c>
      <c r="F40" s="516">
        <v>1455.2818532818533</v>
      </c>
      <c r="G40" s="516">
        <v>1427.3058387395736</v>
      </c>
      <c r="H40" s="516">
        <v>8.0207997963446864</v>
      </c>
      <c r="I40" s="516">
        <v>8.2118755021343119</v>
      </c>
      <c r="J40" s="516">
        <v>8.7157652953010807</v>
      </c>
      <c r="K40" s="516">
        <v>9</v>
      </c>
      <c r="L40" s="516">
        <v>9.6198220689884941</v>
      </c>
      <c r="M40" s="516">
        <v>9.9188460550173279</v>
      </c>
      <c r="N40" s="481">
        <v>857</v>
      </c>
      <c r="O40" s="481">
        <v>901</v>
      </c>
      <c r="P40" s="481">
        <v>955</v>
      </c>
      <c r="Q40" s="481">
        <v>985</v>
      </c>
      <c r="R40" s="481">
        <v>1051</v>
      </c>
      <c r="S40" s="481">
        <v>1082</v>
      </c>
    </row>
  </sheetData>
  <mergeCells count="4">
    <mergeCell ref="A2:A3"/>
    <mergeCell ref="B2:G2"/>
    <mergeCell ref="H2:M2"/>
    <mergeCell ref="N2:S2"/>
  </mergeCells>
  <printOptions horizontalCentered="1"/>
  <pageMargins left="0.70866141732283505" right="0.70866141732283505" top="0.44" bottom="0.39" header="0.31496062992126" footer="0.2"/>
  <pageSetup paperSize="9" firstPageNumber="121" pageOrder="overThenDown" orientation="portrait" useFirstPageNumber="1" horizontalDpi="300" verticalDpi="300" r:id="rId1"/>
  <headerFooter>
    <oddFooter>&amp;L&amp;"Arial,Italic"&amp;9AISHE 2015-16&amp;CT-&amp;P</oddFooter>
  </headerFooter>
  <colBreaks count="2" manualBreakCount="2">
    <brk id="7" max="1048575" man="1"/>
    <brk id="13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A1:AB261"/>
  <sheetViews>
    <sheetView showZeros="0" view="pageBreakPreview" zoomScaleSheetLayoutView="100" workbookViewId="0">
      <selection activeCell="L15" sqref="L15"/>
    </sheetView>
  </sheetViews>
  <sheetFormatPr defaultColWidth="8.85546875" defaultRowHeight="15"/>
  <cols>
    <col min="1" max="1" width="23.5703125" customWidth="1"/>
    <col min="2" max="7" width="6.7109375" customWidth="1"/>
    <col min="8" max="10" width="7.7109375" customWidth="1"/>
    <col min="11" max="13" width="9" customWidth="1"/>
    <col min="14" max="16" width="6.7109375" customWidth="1"/>
    <col min="17" max="18" width="8.140625" customWidth="1"/>
    <col min="19" max="19" width="8.85546875" customWidth="1"/>
    <col min="20" max="22" width="8.140625" customWidth="1"/>
    <col min="23" max="25" width="6.7109375" customWidth="1"/>
    <col min="26" max="28" width="9.85546875" customWidth="1"/>
    <col min="29" max="16384" width="8.85546875" style="526"/>
  </cols>
  <sheetData>
    <row r="1" spans="1:28" s="520" customFormat="1" ht="18" customHeight="1">
      <c r="A1" s="517" t="s">
        <v>815</v>
      </c>
      <c r="B1" s="503" t="s">
        <v>816</v>
      </c>
      <c r="C1" s="518"/>
      <c r="D1" s="518"/>
      <c r="E1" s="518"/>
      <c r="F1" s="518"/>
      <c r="G1" s="518"/>
      <c r="H1" s="518"/>
      <c r="I1" s="518"/>
      <c r="J1" s="518"/>
      <c r="K1" s="503" t="str">
        <f>B1</f>
        <v>Student Enrolment at various levels during last 6 years</v>
      </c>
      <c r="L1" s="519"/>
      <c r="M1" s="519"/>
      <c r="N1" s="519"/>
      <c r="O1" s="519"/>
      <c r="P1" s="519"/>
      <c r="Q1" s="519"/>
      <c r="R1" s="518"/>
      <c r="S1" s="518"/>
      <c r="T1" s="503" t="str">
        <f>K1</f>
        <v>Student Enrolment at various levels during last 6 years</v>
      </c>
      <c r="U1" s="519"/>
      <c r="V1" s="519"/>
      <c r="W1" s="519"/>
      <c r="X1" s="519"/>
      <c r="Y1" s="519"/>
      <c r="Z1" s="519"/>
      <c r="AA1" s="518"/>
      <c r="AB1" s="518"/>
    </row>
    <row r="2" spans="1:28" s="521" customFormat="1" ht="14.45" customHeight="1">
      <c r="A2" s="745" t="s">
        <v>36</v>
      </c>
      <c r="B2" s="743" t="s">
        <v>87</v>
      </c>
      <c r="C2" s="744"/>
      <c r="D2" s="744"/>
      <c r="E2" s="743" t="s">
        <v>88</v>
      </c>
      <c r="F2" s="744"/>
      <c r="G2" s="744"/>
      <c r="H2" s="743" t="s">
        <v>89</v>
      </c>
      <c r="I2" s="744"/>
      <c r="J2" s="744"/>
      <c r="K2" s="743" t="s">
        <v>90</v>
      </c>
      <c r="L2" s="744"/>
      <c r="M2" s="744"/>
      <c r="N2" s="743" t="s">
        <v>91</v>
      </c>
      <c r="O2" s="744"/>
      <c r="P2" s="744"/>
      <c r="Q2" s="743" t="s">
        <v>92</v>
      </c>
      <c r="R2" s="744"/>
      <c r="S2" s="744"/>
      <c r="T2" s="743" t="s">
        <v>93</v>
      </c>
      <c r="U2" s="744"/>
      <c r="V2" s="744"/>
      <c r="W2" s="743" t="s">
        <v>94</v>
      </c>
      <c r="X2" s="744"/>
      <c r="Y2" s="744"/>
      <c r="Z2" s="743" t="s">
        <v>38</v>
      </c>
      <c r="AA2" s="744"/>
      <c r="AB2" s="744"/>
    </row>
    <row r="3" spans="1:28" s="521" customFormat="1" ht="14.45" customHeight="1">
      <c r="A3" s="745"/>
      <c r="B3" s="513" t="s">
        <v>95</v>
      </c>
      <c r="C3" s="513" t="s">
        <v>96</v>
      </c>
      <c r="D3" s="513" t="s">
        <v>817</v>
      </c>
      <c r="E3" s="513" t="s">
        <v>95</v>
      </c>
      <c r="F3" s="513" t="s">
        <v>96</v>
      </c>
      <c r="G3" s="513" t="s">
        <v>817</v>
      </c>
      <c r="H3" s="513" t="s">
        <v>95</v>
      </c>
      <c r="I3" s="513" t="s">
        <v>96</v>
      </c>
      <c r="J3" s="513" t="s">
        <v>817</v>
      </c>
      <c r="K3" s="513" t="s">
        <v>95</v>
      </c>
      <c r="L3" s="513" t="s">
        <v>96</v>
      </c>
      <c r="M3" s="513" t="s">
        <v>817</v>
      </c>
      <c r="N3" s="513" t="s">
        <v>95</v>
      </c>
      <c r="O3" s="513" t="s">
        <v>96</v>
      </c>
      <c r="P3" s="513" t="s">
        <v>817</v>
      </c>
      <c r="Q3" s="513" t="s">
        <v>95</v>
      </c>
      <c r="R3" s="513" t="s">
        <v>96</v>
      </c>
      <c r="S3" s="513" t="s">
        <v>817</v>
      </c>
      <c r="T3" s="513" t="s">
        <v>95</v>
      </c>
      <c r="U3" s="513" t="s">
        <v>96</v>
      </c>
      <c r="V3" s="513" t="s">
        <v>817</v>
      </c>
      <c r="W3" s="513" t="s">
        <v>95</v>
      </c>
      <c r="X3" s="513" t="s">
        <v>96</v>
      </c>
      <c r="Y3" s="513" t="s">
        <v>817</v>
      </c>
      <c r="Z3" s="513" t="s">
        <v>95</v>
      </c>
      <c r="AA3" s="513" t="s">
        <v>96</v>
      </c>
      <c r="AB3" s="513" t="s">
        <v>817</v>
      </c>
    </row>
    <row r="4" spans="1:28">
      <c r="A4" s="522" t="s">
        <v>811</v>
      </c>
      <c r="B4" s="523"/>
      <c r="C4" s="524"/>
      <c r="D4" s="524"/>
      <c r="E4" s="524"/>
      <c r="F4" s="524"/>
      <c r="G4" s="524"/>
      <c r="H4" s="524"/>
      <c r="I4" s="524"/>
      <c r="J4" s="525"/>
      <c r="K4" s="523"/>
      <c r="L4" s="524"/>
      <c r="M4" s="524"/>
      <c r="N4" s="524"/>
      <c r="O4" s="524"/>
      <c r="P4" s="524"/>
      <c r="Q4" s="524"/>
      <c r="R4" s="524"/>
      <c r="S4" s="525"/>
      <c r="T4" s="523"/>
      <c r="U4" s="524"/>
      <c r="V4" s="524"/>
      <c r="W4" s="524"/>
      <c r="X4" s="524"/>
      <c r="Y4" s="524"/>
      <c r="Z4" s="524"/>
      <c r="AA4" s="524"/>
      <c r="AB4" s="525"/>
    </row>
    <row r="5" spans="1:28" ht="18.600000000000001" customHeight="1">
      <c r="A5" s="527" t="s">
        <v>810</v>
      </c>
      <c r="B5" s="481">
        <v>74547</v>
      </c>
      <c r="C5" s="481">
        <v>51904</v>
      </c>
      <c r="D5" s="481">
        <v>126451</v>
      </c>
      <c r="E5" s="481">
        <v>17473</v>
      </c>
      <c r="F5" s="481">
        <v>25050</v>
      </c>
      <c r="G5" s="481">
        <v>42523</v>
      </c>
      <c r="H5" s="481">
        <v>1818443</v>
      </c>
      <c r="I5" s="481">
        <v>2098713</v>
      </c>
      <c r="J5" s="481">
        <v>3917156</v>
      </c>
      <c r="K5" s="481">
        <v>14611603</v>
      </c>
      <c r="L5" s="481">
        <v>12808847</v>
      </c>
      <c r="M5" s="481">
        <v>27420450</v>
      </c>
      <c r="N5" s="481">
        <v>123392</v>
      </c>
      <c r="O5" s="481">
        <v>106167</v>
      </c>
      <c r="P5" s="481">
        <v>229559</v>
      </c>
      <c r="Q5" s="481">
        <v>1793335</v>
      </c>
      <c r="R5" s="481">
        <v>755825</v>
      </c>
      <c r="S5" s="481">
        <v>2549160</v>
      </c>
      <c r="T5" s="481">
        <v>63284</v>
      </c>
      <c r="U5" s="481">
        <v>80776</v>
      </c>
      <c r="V5" s="481">
        <v>144060</v>
      </c>
      <c r="W5" s="481">
        <v>92646</v>
      </c>
      <c r="X5" s="481">
        <v>62776</v>
      </c>
      <c r="Y5" s="481">
        <v>155422</v>
      </c>
      <c r="Z5" s="481">
        <f t="shared" ref="Z5:AB10" si="0">B5+E5+H5+K5+N5+Q5+T5+W5</f>
        <v>18594723</v>
      </c>
      <c r="AA5" s="481">
        <f t="shared" si="0"/>
        <v>15990058</v>
      </c>
      <c r="AB5" s="481">
        <f t="shared" si="0"/>
        <v>34584781</v>
      </c>
    </row>
    <row r="6" spans="1:28" ht="18.600000000000001" customHeight="1">
      <c r="A6" s="528" t="s">
        <v>809</v>
      </c>
      <c r="B6" s="481">
        <v>69584</v>
      </c>
      <c r="C6" s="481">
        <v>47717</v>
      </c>
      <c r="D6" s="481">
        <v>117301</v>
      </c>
      <c r="E6" s="481">
        <v>14107</v>
      </c>
      <c r="F6" s="481">
        <v>19264</v>
      </c>
      <c r="G6" s="481">
        <v>33371</v>
      </c>
      <c r="H6" s="481">
        <v>1867142</v>
      </c>
      <c r="I6" s="481">
        <v>1986296</v>
      </c>
      <c r="J6" s="481">
        <v>3853438</v>
      </c>
      <c r="K6" s="481">
        <v>14467226</v>
      </c>
      <c r="L6" s="481">
        <v>12705120</v>
      </c>
      <c r="M6" s="481">
        <v>27172346</v>
      </c>
      <c r="N6" s="481">
        <v>121313</v>
      </c>
      <c r="O6" s="481">
        <v>94059</v>
      </c>
      <c r="P6" s="481">
        <v>215372</v>
      </c>
      <c r="Q6" s="481">
        <v>1788110</v>
      </c>
      <c r="R6" s="481">
        <v>719584</v>
      </c>
      <c r="S6" s="481">
        <v>2507694</v>
      </c>
      <c r="T6" s="481">
        <v>74236</v>
      </c>
      <c r="U6" s="481">
        <v>96009</v>
      </c>
      <c r="V6" s="481">
        <v>170245</v>
      </c>
      <c r="W6" s="481">
        <v>86901</v>
      </c>
      <c r="X6" s="481">
        <v>54969</v>
      </c>
      <c r="Y6" s="481">
        <v>141870</v>
      </c>
      <c r="Z6" s="481">
        <f t="shared" si="0"/>
        <v>18488619</v>
      </c>
      <c r="AA6" s="481">
        <f t="shared" si="0"/>
        <v>15723018</v>
      </c>
      <c r="AB6" s="481">
        <f t="shared" si="0"/>
        <v>34211637</v>
      </c>
    </row>
    <row r="7" spans="1:28" ht="18.600000000000001" customHeight="1">
      <c r="A7" s="528" t="s">
        <v>808</v>
      </c>
      <c r="B7" s="481">
        <v>64772</v>
      </c>
      <c r="C7" s="481">
        <v>43118</v>
      </c>
      <c r="D7" s="481">
        <v>107890</v>
      </c>
      <c r="E7" s="481">
        <v>13632</v>
      </c>
      <c r="F7" s="481">
        <v>17748</v>
      </c>
      <c r="G7" s="481">
        <v>31380</v>
      </c>
      <c r="H7" s="481">
        <v>1888637</v>
      </c>
      <c r="I7" s="481">
        <v>1933582</v>
      </c>
      <c r="J7" s="481">
        <v>3822219</v>
      </c>
      <c r="K7" s="481">
        <v>13574434</v>
      </c>
      <c r="L7" s="481">
        <v>11925891</v>
      </c>
      <c r="M7" s="481">
        <v>25500325</v>
      </c>
      <c r="N7" s="481">
        <v>153287</v>
      </c>
      <c r="O7" s="481">
        <v>123215</v>
      </c>
      <c r="P7" s="481">
        <v>276502</v>
      </c>
      <c r="Q7" s="481">
        <v>1634257</v>
      </c>
      <c r="R7" s="481">
        <v>651319</v>
      </c>
      <c r="S7" s="481">
        <v>2285576</v>
      </c>
      <c r="T7" s="481">
        <v>87912</v>
      </c>
      <c r="U7" s="481">
        <v>99428</v>
      </c>
      <c r="V7" s="481">
        <v>187340</v>
      </c>
      <c r="W7" s="481">
        <v>78463</v>
      </c>
      <c r="X7" s="481">
        <v>46539</v>
      </c>
      <c r="Y7" s="481">
        <v>125002</v>
      </c>
      <c r="Z7" s="481">
        <f t="shared" si="0"/>
        <v>17495394</v>
      </c>
      <c r="AA7" s="481">
        <f t="shared" si="0"/>
        <v>14840840</v>
      </c>
      <c r="AB7" s="481">
        <f t="shared" si="0"/>
        <v>32336234</v>
      </c>
    </row>
    <row r="8" spans="1:28" ht="18.600000000000001" customHeight="1">
      <c r="A8" s="528" t="s">
        <v>807</v>
      </c>
      <c r="B8" s="481">
        <v>55654</v>
      </c>
      <c r="C8" s="481">
        <v>39771</v>
      </c>
      <c r="D8" s="481">
        <v>95425</v>
      </c>
      <c r="E8" s="481">
        <v>13257</v>
      </c>
      <c r="F8" s="481">
        <v>17117</v>
      </c>
      <c r="G8" s="481">
        <v>30374</v>
      </c>
      <c r="H8" s="481">
        <v>1769101</v>
      </c>
      <c r="I8" s="481">
        <v>1679050</v>
      </c>
      <c r="J8" s="481">
        <v>3448151</v>
      </c>
      <c r="K8" s="481">
        <v>12918796</v>
      </c>
      <c r="L8" s="481">
        <v>10971513</v>
      </c>
      <c r="M8" s="481">
        <v>23890309</v>
      </c>
      <c r="N8" s="481">
        <v>142684</v>
      </c>
      <c r="O8" s="481">
        <v>51388</v>
      </c>
      <c r="P8" s="481">
        <v>194072</v>
      </c>
      <c r="Q8" s="481">
        <v>1571333</v>
      </c>
      <c r="R8" s="481">
        <v>636218</v>
      </c>
      <c r="S8" s="481">
        <v>2207551</v>
      </c>
      <c r="T8" s="481">
        <v>87299</v>
      </c>
      <c r="U8" s="481">
        <v>104572</v>
      </c>
      <c r="V8" s="481">
        <v>191871</v>
      </c>
      <c r="W8" s="481">
        <v>59170</v>
      </c>
      <c r="X8" s="481">
        <v>35494</v>
      </c>
      <c r="Y8" s="481">
        <v>94664</v>
      </c>
      <c r="Z8" s="481">
        <f t="shared" si="0"/>
        <v>16617294</v>
      </c>
      <c r="AA8" s="481">
        <f t="shared" si="0"/>
        <v>13535123</v>
      </c>
      <c r="AB8" s="481">
        <f t="shared" si="0"/>
        <v>30152417</v>
      </c>
    </row>
    <row r="9" spans="1:28" ht="18.600000000000001" customHeight="1">
      <c r="A9" s="528" t="s">
        <v>806</v>
      </c>
      <c r="B9" s="481">
        <v>49296</v>
      </c>
      <c r="C9" s="481">
        <v>32134</v>
      </c>
      <c r="D9" s="481">
        <v>81430</v>
      </c>
      <c r="E9" s="481">
        <v>15913</v>
      </c>
      <c r="F9" s="481">
        <v>18241</v>
      </c>
      <c r="G9" s="481">
        <v>34154</v>
      </c>
      <c r="H9" s="481">
        <v>1769276</v>
      </c>
      <c r="I9" s="481">
        <v>1597914</v>
      </c>
      <c r="J9" s="481">
        <v>3367190</v>
      </c>
      <c r="K9" s="481">
        <v>12612513</v>
      </c>
      <c r="L9" s="481">
        <v>10562437</v>
      </c>
      <c r="M9" s="481">
        <v>23174950</v>
      </c>
      <c r="N9" s="481">
        <v>146107</v>
      </c>
      <c r="O9" s="481">
        <v>50052</v>
      </c>
      <c r="P9" s="481">
        <v>196159</v>
      </c>
      <c r="Q9" s="481">
        <v>1445298</v>
      </c>
      <c r="R9" s="481">
        <v>626311</v>
      </c>
      <c r="S9" s="481">
        <v>2071609</v>
      </c>
      <c r="T9" s="481">
        <v>89173</v>
      </c>
      <c r="U9" s="481">
        <v>95544</v>
      </c>
      <c r="V9" s="481">
        <v>184717</v>
      </c>
      <c r="W9" s="481">
        <v>45897</v>
      </c>
      <c r="X9" s="481">
        <v>28225</v>
      </c>
      <c r="Y9" s="481">
        <v>74122</v>
      </c>
      <c r="Z9" s="481">
        <f t="shared" si="0"/>
        <v>16173473</v>
      </c>
      <c r="AA9" s="481">
        <f t="shared" si="0"/>
        <v>13010858</v>
      </c>
      <c r="AB9" s="481">
        <f t="shared" si="0"/>
        <v>29184331</v>
      </c>
    </row>
    <row r="10" spans="1:28" ht="18.600000000000001" customHeight="1">
      <c r="A10" s="528" t="s">
        <v>805</v>
      </c>
      <c r="B10" s="481">
        <v>48007</v>
      </c>
      <c r="C10" s="481">
        <v>29837</v>
      </c>
      <c r="D10" s="481">
        <v>77844</v>
      </c>
      <c r="E10" s="481">
        <v>12687</v>
      </c>
      <c r="F10" s="481">
        <v>12625</v>
      </c>
      <c r="G10" s="481">
        <v>25312</v>
      </c>
      <c r="H10" s="481">
        <v>1813992</v>
      </c>
      <c r="I10" s="481">
        <v>1455677</v>
      </c>
      <c r="J10" s="481">
        <v>3269669</v>
      </c>
      <c r="K10" s="481">
        <v>12117511</v>
      </c>
      <c r="L10" s="481">
        <v>9854749</v>
      </c>
      <c r="M10" s="481">
        <v>21972260</v>
      </c>
      <c r="N10" s="481">
        <v>90412</v>
      </c>
      <c r="O10" s="481">
        <v>49528</v>
      </c>
      <c r="P10" s="481">
        <v>139940</v>
      </c>
      <c r="Q10" s="481">
        <v>1280668</v>
      </c>
      <c r="R10" s="481">
        <v>532685</v>
      </c>
      <c r="S10" s="481">
        <v>1813353</v>
      </c>
      <c r="T10" s="481">
        <v>67231</v>
      </c>
      <c r="U10" s="481">
        <v>77075</v>
      </c>
      <c r="V10" s="481">
        <v>144306</v>
      </c>
      <c r="W10" s="481">
        <v>36051</v>
      </c>
      <c r="X10" s="481">
        <v>21014</v>
      </c>
      <c r="Y10" s="481">
        <v>57065</v>
      </c>
      <c r="Z10" s="481">
        <f t="shared" si="0"/>
        <v>15466559</v>
      </c>
      <c r="AA10" s="481">
        <f t="shared" si="0"/>
        <v>12033190</v>
      </c>
      <c r="AB10" s="481">
        <f t="shared" si="0"/>
        <v>27499749</v>
      </c>
    </row>
    <row r="11" spans="1:28">
      <c r="A11" s="522" t="s">
        <v>0</v>
      </c>
      <c r="B11" s="523"/>
      <c r="C11" s="524"/>
      <c r="D11" s="524"/>
      <c r="E11" s="524"/>
      <c r="F11" s="524"/>
      <c r="G11" s="524"/>
      <c r="H11" s="524"/>
      <c r="I11" s="524"/>
      <c r="J11" s="525"/>
      <c r="K11" s="523"/>
      <c r="L11" s="524"/>
      <c r="M11" s="524"/>
      <c r="N11" s="524"/>
      <c r="O11" s="524"/>
      <c r="P11" s="524"/>
      <c r="Q11" s="524"/>
      <c r="R11" s="524"/>
      <c r="S11" s="525"/>
      <c r="T11" s="523"/>
      <c r="U11" s="524"/>
      <c r="V11" s="524"/>
      <c r="W11" s="524"/>
      <c r="X11" s="524"/>
      <c r="Y11" s="524"/>
      <c r="Z11" s="524"/>
      <c r="AA11" s="524"/>
      <c r="AB11" s="525"/>
    </row>
    <row r="12" spans="1:28">
      <c r="A12" s="529" t="s">
        <v>810</v>
      </c>
      <c r="B12" s="509">
        <v>69</v>
      </c>
      <c r="C12" s="509">
        <v>17</v>
      </c>
      <c r="D12" s="509">
        <v>86</v>
      </c>
      <c r="E12" s="509">
        <v>0</v>
      </c>
      <c r="F12" s="509">
        <v>0</v>
      </c>
      <c r="G12" s="509">
        <v>0</v>
      </c>
      <c r="H12" s="509">
        <v>574</v>
      </c>
      <c r="I12" s="509">
        <v>907</v>
      </c>
      <c r="J12" s="509">
        <v>1481</v>
      </c>
      <c r="K12" s="509">
        <v>4108</v>
      </c>
      <c r="L12" s="509">
        <v>4320</v>
      </c>
      <c r="M12" s="509">
        <v>8428</v>
      </c>
      <c r="N12" s="509">
        <v>75</v>
      </c>
      <c r="O12" s="509">
        <v>39</v>
      </c>
      <c r="P12" s="509">
        <v>114</v>
      </c>
      <c r="Q12" s="509">
        <v>492</v>
      </c>
      <c r="R12" s="509">
        <v>314</v>
      </c>
      <c r="S12" s="509">
        <v>806</v>
      </c>
      <c r="T12" s="509">
        <v>0</v>
      </c>
      <c r="U12" s="509">
        <v>0</v>
      </c>
      <c r="V12" s="509">
        <v>0</v>
      </c>
      <c r="W12" s="509">
        <v>26</v>
      </c>
      <c r="X12" s="509">
        <v>83</v>
      </c>
      <c r="Y12" s="509">
        <v>109</v>
      </c>
      <c r="Z12" s="509">
        <f t="shared" ref="Z12:AB17" si="1">B12+E12+H12+K12+N12+Q12+T12+W12</f>
        <v>5344</v>
      </c>
      <c r="AA12" s="509">
        <f t="shared" si="1"/>
        <v>5680</v>
      </c>
      <c r="AB12" s="509">
        <f t="shared" si="1"/>
        <v>11024</v>
      </c>
    </row>
    <row r="13" spans="1:28">
      <c r="A13" s="508" t="s">
        <v>809</v>
      </c>
      <c r="B13" s="509">
        <v>70</v>
      </c>
      <c r="C13" s="509">
        <v>16</v>
      </c>
      <c r="D13" s="509">
        <v>86</v>
      </c>
      <c r="E13" s="509">
        <v>0</v>
      </c>
      <c r="F13" s="509">
        <v>0</v>
      </c>
      <c r="G13" s="509">
        <v>0</v>
      </c>
      <c r="H13" s="509">
        <v>647</v>
      </c>
      <c r="I13" s="509">
        <v>747</v>
      </c>
      <c r="J13" s="509">
        <v>1394</v>
      </c>
      <c r="K13" s="509">
        <v>3903</v>
      </c>
      <c r="L13" s="509">
        <v>4294</v>
      </c>
      <c r="M13" s="509">
        <v>8197</v>
      </c>
      <c r="N13" s="509">
        <v>66</v>
      </c>
      <c r="O13" s="509">
        <v>25</v>
      </c>
      <c r="P13" s="509">
        <v>91</v>
      </c>
      <c r="Q13" s="509">
        <v>450</v>
      </c>
      <c r="R13" s="509">
        <v>331</v>
      </c>
      <c r="S13" s="509">
        <v>781</v>
      </c>
      <c r="T13" s="509">
        <v>0</v>
      </c>
      <c r="U13" s="509">
        <v>0</v>
      </c>
      <c r="V13" s="509">
        <v>0</v>
      </c>
      <c r="W13" s="509">
        <v>30</v>
      </c>
      <c r="X13" s="509">
        <v>90</v>
      </c>
      <c r="Y13" s="509">
        <v>120</v>
      </c>
      <c r="Z13" s="509">
        <f t="shared" si="1"/>
        <v>5166</v>
      </c>
      <c r="AA13" s="509">
        <f t="shared" si="1"/>
        <v>5503</v>
      </c>
      <c r="AB13" s="509">
        <f t="shared" si="1"/>
        <v>10669</v>
      </c>
    </row>
    <row r="14" spans="1:28">
      <c r="A14" s="508" t="s">
        <v>808</v>
      </c>
      <c r="B14" s="509">
        <v>75</v>
      </c>
      <c r="C14" s="509">
        <v>20</v>
      </c>
      <c r="D14" s="509">
        <v>95</v>
      </c>
      <c r="E14" s="509">
        <v>0</v>
      </c>
      <c r="F14" s="509">
        <v>0</v>
      </c>
      <c r="G14" s="509">
        <v>0</v>
      </c>
      <c r="H14" s="509">
        <v>839</v>
      </c>
      <c r="I14" s="509">
        <v>1009</v>
      </c>
      <c r="J14" s="509">
        <v>1848</v>
      </c>
      <c r="K14" s="509">
        <v>4111</v>
      </c>
      <c r="L14" s="509">
        <v>4390</v>
      </c>
      <c r="M14" s="509">
        <v>8501</v>
      </c>
      <c r="N14" s="509">
        <v>91</v>
      </c>
      <c r="O14" s="509">
        <v>37</v>
      </c>
      <c r="P14" s="509">
        <v>128</v>
      </c>
      <c r="Q14" s="509">
        <v>450</v>
      </c>
      <c r="R14" s="509">
        <v>338</v>
      </c>
      <c r="S14" s="509">
        <v>788</v>
      </c>
      <c r="T14" s="509">
        <v>10</v>
      </c>
      <c r="U14" s="509">
        <v>11</v>
      </c>
      <c r="V14" s="509">
        <v>21</v>
      </c>
      <c r="W14" s="509">
        <v>29</v>
      </c>
      <c r="X14" s="509">
        <v>91</v>
      </c>
      <c r="Y14" s="509">
        <v>120</v>
      </c>
      <c r="Z14" s="509">
        <f t="shared" si="1"/>
        <v>5605</v>
      </c>
      <c r="AA14" s="509">
        <f t="shared" si="1"/>
        <v>5896</v>
      </c>
      <c r="AB14" s="509">
        <f t="shared" si="1"/>
        <v>11501</v>
      </c>
    </row>
    <row r="15" spans="1:28">
      <c r="A15" s="508" t="s">
        <v>807</v>
      </c>
      <c r="B15" s="509">
        <v>38</v>
      </c>
      <c r="C15" s="509">
        <v>8</v>
      </c>
      <c r="D15" s="509">
        <v>46</v>
      </c>
      <c r="E15" s="509">
        <v>0</v>
      </c>
      <c r="F15" s="509">
        <v>0</v>
      </c>
      <c r="G15" s="509">
        <v>0</v>
      </c>
      <c r="H15" s="509">
        <v>607</v>
      </c>
      <c r="I15" s="509">
        <v>758</v>
      </c>
      <c r="J15" s="509">
        <v>1365</v>
      </c>
      <c r="K15" s="509">
        <v>2841</v>
      </c>
      <c r="L15" s="509">
        <v>3536</v>
      </c>
      <c r="M15" s="509">
        <v>6377</v>
      </c>
      <c r="N15" s="509">
        <v>62</v>
      </c>
      <c r="O15" s="509">
        <v>34</v>
      </c>
      <c r="P15" s="509">
        <v>96</v>
      </c>
      <c r="Q15" s="509">
        <v>462</v>
      </c>
      <c r="R15" s="509">
        <v>340</v>
      </c>
      <c r="S15" s="509">
        <v>802</v>
      </c>
      <c r="T15" s="509">
        <v>24</v>
      </c>
      <c r="U15" s="509">
        <v>0</v>
      </c>
      <c r="V15" s="509">
        <v>24</v>
      </c>
      <c r="W15" s="509">
        <v>29</v>
      </c>
      <c r="X15" s="509">
        <v>86</v>
      </c>
      <c r="Y15" s="509">
        <v>115</v>
      </c>
      <c r="Z15" s="509">
        <f t="shared" si="1"/>
        <v>4063</v>
      </c>
      <c r="AA15" s="509">
        <f t="shared" si="1"/>
        <v>4762</v>
      </c>
      <c r="AB15" s="509">
        <f t="shared" si="1"/>
        <v>8825</v>
      </c>
    </row>
    <row r="16" spans="1:28">
      <c r="A16" s="508" t="s">
        <v>806</v>
      </c>
      <c r="B16" s="509">
        <v>15</v>
      </c>
      <c r="C16" s="509">
        <v>1</v>
      </c>
      <c r="D16" s="509">
        <v>16</v>
      </c>
      <c r="E16" s="509">
        <v>0</v>
      </c>
      <c r="F16" s="509">
        <v>0</v>
      </c>
      <c r="G16" s="509">
        <v>0</v>
      </c>
      <c r="H16" s="509">
        <v>214</v>
      </c>
      <c r="I16" s="509">
        <v>311</v>
      </c>
      <c r="J16" s="509">
        <v>525</v>
      </c>
      <c r="K16" s="509">
        <v>1666</v>
      </c>
      <c r="L16" s="509">
        <v>2027</v>
      </c>
      <c r="M16" s="509">
        <v>3693</v>
      </c>
      <c r="N16" s="509">
        <v>57</v>
      </c>
      <c r="O16" s="509">
        <v>26</v>
      </c>
      <c r="P16" s="509">
        <v>83</v>
      </c>
      <c r="Q16" s="509">
        <v>477</v>
      </c>
      <c r="R16" s="509">
        <v>323</v>
      </c>
      <c r="S16" s="509">
        <v>800</v>
      </c>
      <c r="T16" s="509">
        <v>9</v>
      </c>
      <c r="U16" s="509">
        <v>23</v>
      </c>
      <c r="V16" s="509">
        <v>32</v>
      </c>
      <c r="W16" s="509">
        <v>23</v>
      </c>
      <c r="X16" s="509">
        <v>86</v>
      </c>
      <c r="Y16" s="509">
        <v>109</v>
      </c>
      <c r="Z16" s="509">
        <f t="shared" si="1"/>
        <v>2461</v>
      </c>
      <c r="AA16" s="509">
        <f t="shared" si="1"/>
        <v>2797</v>
      </c>
      <c r="AB16" s="509">
        <f t="shared" si="1"/>
        <v>5258</v>
      </c>
    </row>
    <row r="17" spans="1:28">
      <c r="A17" s="508" t="s">
        <v>805</v>
      </c>
      <c r="B17" s="509">
        <v>15</v>
      </c>
      <c r="C17" s="509">
        <v>1</v>
      </c>
      <c r="D17" s="509">
        <v>16</v>
      </c>
      <c r="E17" s="509">
        <v>0</v>
      </c>
      <c r="F17" s="509">
        <v>0</v>
      </c>
      <c r="G17" s="509">
        <v>0</v>
      </c>
      <c r="H17" s="509">
        <v>397</v>
      </c>
      <c r="I17" s="509">
        <v>413</v>
      </c>
      <c r="J17" s="509">
        <v>810</v>
      </c>
      <c r="K17" s="509">
        <v>2209</v>
      </c>
      <c r="L17" s="509">
        <v>2650</v>
      </c>
      <c r="M17" s="509">
        <v>4859</v>
      </c>
      <c r="N17" s="509">
        <v>55</v>
      </c>
      <c r="O17" s="509">
        <v>26</v>
      </c>
      <c r="P17" s="509">
        <v>81</v>
      </c>
      <c r="Q17" s="509">
        <v>52</v>
      </c>
      <c r="R17" s="509">
        <v>90</v>
      </c>
      <c r="S17" s="509">
        <v>142</v>
      </c>
      <c r="T17" s="509">
        <v>0</v>
      </c>
      <c r="U17" s="509">
        <v>0</v>
      </c>
      <c r="V17" s="509">
        <v>0</v>
      </c>
      <c r="W17" s="509">
        <v>0</v>
      </c>
      <c r="X17" s="509">
        <v>0</v>
      </c>
      <c r="Y17" s="509">
        <v>0</v>
      </c>
      <c r="Z17" s="509">
        <f t="shared" si="1"/>
        <v>2728</v>
      </c>
      <c r="AA17" s="509">
        <f t="shared" si="1"/>
        <v>3180</v>
      </c>
      <c r="AB17" s="509">
        <f t="shared" si="1"/>
        <v>5908</v>
      </c>
    </row>
    <row r="18" spans="1:28">
      <c r="A18" s="522" t="s">
        <v>1</v>
      </c>
      <c r="B18" s="523"/>
      <c r="C18" s="524"/>
      <c r="D18" s="524"/>
      <c r="E18" s="524"/>
      <c r="F18" s="524"/>
      <c r="G18" s="524"/>
      <c r="H18" s="524"/>
      <c r="I18" s="524"/>
      <c r="J18" s="525"/>
      <c r="K18" s="523"/>
      <c r="L18" s="524"/>
      <c r="M18" s="524"/>
      <c r="N18" s="524"/>
      <c r="O18" s="524"/>
      <c r="P18" s="524"/>
      <c r="Q18" s="524"/>
      <c r="R18" s="524"/>
      <c r="S18" s="525"/>
      <c r="T18" s="523"/>
      <c r="U18" s="524"/>
      <c r="V18" s="524"/>
      <c r="W18" s="524"/>
      <c r="X18" s="524"/>
      <c r="Y18" s="524"/>
      <c r="Z18" s="524"/>
      <c r="AA18" s="524"/>
      <c r="AB18" s="525"/>
    </row>
    <row r="19" spans="1:28">
      <c r="A19" s="529" t="s">
        <v>810</v>
      </c>
      <c r="B19" s="509">
        <v>2089</v>
      </c>
      <c r="C19" s="509">
        <v>1017</v>
      </c>
      <c r="D19" s="509">
        <v>3106</v>
      </c>
      <c r="E19" s="509">
        <v>408</v>
      </c>
      <c r="F19" s="509">
        <v>220</v>
      </c>
      <c r="G19" s="509">
        <v>628</v>
      </c>
      <c r="H19" s="509">
        <v>140943</v>
      </c>
      <c r="I19" s="509">
        <v>107697</v>
      </c>
      <c r="J19" s="509">
        <v>248640</v>
      </c>
      <c r="K19" s="509">
        <v>742513</v>
      </c>
      <c r="L19" s="509">
        <v>586407</v>
      </c>
      <c r="M19" s="509">
        <v>1328920</v>
      </c>
      <c r="N19" s="509">
        <v>1291</v>
      </c>
      <c r="O19" s="509">
        <v>686</v>
      </c>
      <c r="P19" s="509">
        <v>1977</v>
      </c>
      <c r="Q19" s="509">
        <v>75187</v>
      </c>
      <c r="R19" s="509">
        <v>56573</v>
      </c>
      <c r="S19" s="509">
        <v>131760</v>
      </c>
      <c r="T19" s="509">
        <v>249</v>
      </c>
      <c r="U19" s="509">
        <v>353</v>
      </c>
      <c r="V19" s="509">
        <v>602</v>
      </c>
      <c r="W19" s="509">
        <v>6520</v>
      </c>
      <c r="X19" s="509">
        <v>2385</v>
      </c>
      <c r="Y19" s="509">
        <v>8905</v>
      </c>
      <c r="Z19" s="509">
        <f t="shared" ref="Z19:AB24" si="2">B19+E19+H19+K19+N19+Q19+T19+W19</f>
        <v>969200</v>
      </c>
      <c r="AA19" s="509">
        <f t="shared" si="2"/>
        <v>755338</v>
      </c>
      <c r="AB19" s="509">
        <f t="shared" si="2"/>
        <v>1724538</v>
      </c>
    </row>
    <row r="20" spans="1:28">
      <c r="A20" s="508" t="s">
        <v>809</v>
      </c>
      <c r="B20" s="509">
        <v>2010</v>
      </c>
      <c r="C20" s="509">
        <v>1320</v>
      </c>
      <c r="D20" s="509">
        <v>3330</v>
      </c>
      <c r="E20" s="509">
        <v>300</v>
      </c>
      <c r="F20" s="509">
        <v>164</v>
      </c>
      <c r="G20" s="509">
        <v>464</v>
      </c>
      <c r="H20" s="509">
        <v>138690</v>
      </c>
      <c r="I20" s="509">
        <v>105278</v>
      </c>
      <c r="J20" s="509">
        <v>243968</v>
      </c>
      <c r="K20" s="509">
        <v>778019</v>
      </c>
      <c r="L20" s="509">
        <v>620638</v>
      </c>
      <c r="M20" s="509">
        <v>1398657</v>
      </c>
      <c r="N20" s="509">
        <v>1073</v>
      </c>
      <c r="O20" s="509">
        <v>587</v>
      </c>
      <c r="P20" s="509">
        <v>1660</v>
      </c>
      <c r="Q20" s="509">
        <v>68370</v>
      </c>
      <c r="R20" s="509">
        <v>43853</v>
      </c>
      <c r="S20" s="509">
        <v>112223</v>
      </c>
      <c r="T20" s="509">
        <v>399</v>
      </c>
      <c r="U20" s="509">
        <v>489</v>
      </c>
      <c r="V20" s="509">
        <v>888</v>
      </c>
      <c r="W20" s="509">
        <v>4575</v>
      </c>
      <c r="X20" s="509">
        <v>1321</v>
      </c>
      <c r="Y20" s="509">
        <v>5896</v>
      </c>
      <c r="Z20" s="509">
        <f t="shared" si="2"/>
        <v>993436</v>
      </c>
      <c r="AA20" s="509">
        <f t="shared" si="2"/>
        <v>773650</v>
      </c>
      <c r="AB20" s="509">
        <f t="shared" si="2"/>
        <v>1767086</v>
      </c>
    </row>
    <row r="21" spans="1:28">
      <c r="A21" s="508" t="s">
        <v>808</v>
      </c>
      <c r="B21" s="509">
        <v>1535</v>
      </c>
      <c r="C21" s="509">
        <v>1267</v>
      </c>
      <c r="D21" s="509">
        <v>2802</v>
      </c>
      <c r="E21" s="509">
        <v>246</v>
      </c>
      <c r="F21" s="509">
        <v>201</v>
      </c>
      <c r="G21" s="509">
        <v>447</v>
      </c>
      <c r="H21" s="509">
        <v>157063</v>
      </c>
      <c r="I21" s="509">
        <v>115611</v>
      </c>
      <c r="J21" s="509">
        <v>272674</v>
      </c>
      <c r="K21" s="509">
        <v>774665</v>
      </c>
      <c r="L21" s="509">
        <v>596538</v>
      </c>
      <c r="M21" s="509">
        <v>1371203</v>
      </c>
      <c r="N21" s="509">
        <v>908</v>
      </c>
      <c r="O21" s="509">
        <v>457</v>
      </c>
      <c r="P21" s="509">
        <v>1365</v>
      </c>
      <c r="Q21" s="509">
        <v>59948</v>
      </c>
      <c r="R21" s="509">
        <v>46689</v>
      </c>
      <c r="S21" s="509">
        <v>106637</v>
      </c>
      <c r="T21" s="509">
        <v>288</v>
      </c>
      <c r="U21" s="509">
        <v>448</v>
      </c>
      <c r="V21" s="509">
        <v>736</v>
      </c>
      <c r="W21" s="509">
        <v>3922</v>
      </c>
      <c r="X21" s="509">
        <v>1199</v>
      </c>
      <c r="Y21" s="509">
        <v>5121</v>
      </c>
      <c r="Z21" s="509">
        <f t="shared" si="2"/>
        <v>998575</v>
      </c>
      <c r="AA21" s="509">
        <f t="shared" si="2"/>
        <v>762410</v>
      </c>
      <c r="AB21" s="509">
        <f t="shared" si="2"/>
        <v>1760985</v>
      </c>
    </row>
    <row r="22" spans="1:28">
      <c r="A22" s="508" t="s">
        <v>807</v>
      </c>
      <c r="B22" s="509">
        <v>1664</v>
      </c>
      <c r="C22" s="509">
        <v>1120</v>
      </c>
      <c r="D22" s="509">
        <v>2784</v>
      </c>
      <c r="E22" s="509">
        <v>207</v>
      </c>
      <c r="F22" s="509">
        <v>144</v>
      </c>
      <c r="G22" s="509">
        <v>351</v>
      </c>
      <c r="H22" s="509">
        <v>132290</v>
      </c>
      <c r="I22" s="509">
        <v>99213</v>
      </c>
      <c r="J22" s="509">
        <v>231503</v>
      </c>
      <c r="K22" s="509">
        <v>699626</v>
      </c>
      <c r="L22" s="509">
        <v>527832</v>
      </c>
      <c r="M22" s="509">
        <v>1227458</v>
      </c>
      <c r="N22" s="509">
        <v>1097</v>
      </c>
      <c r="O22" s="509">
        <v>563</v>
      </c>
      <c r="P22" s="509">
        <v>1660</v>
      </c>
      <c r="Q22" s="509">
        <v>56980</v>
      </c>
      <c r="R22" s="509">
        <v>46801</v>
      </c>
      <c r="S22" s="509">
        <v>103781</v>
      </c>
      <c r="T22" s="509">
        <v>640</v>
      </c>
      <c r="U22" s="509">
        <v>1241</v>
      </c>
      <c r="V22" s="509">
        <v>1881</v>
      </c>
      <c r="W22" s="509">
        <v>3766</v>
      </c>
      <c r="X22" s="509">
        <v>1460</v>
      </c>
      <c r="Y22" s="509">
        <v>5226</v>
      </c>
      <c r="Z22" s="509">
        <f t="shared" si="2"/>
        <v>896270</v>
      </c>
      <c r="AA22" s="509">
        <f t="shared" si="2"/>
        <v>678374</v>
      </c>
      <c r="AB22" s="509">
        <f t="shared" si="2"/>
        <v>1574644</v>
      </c>
    </row>
    <row r="23" spans="1:28">
      <c r="A23" s="508" t="s">
        <v>806</v>
      </c>
      <c r="B23" s="509">
        <v>4494</v>
      </c>
      <c r="C23" s="509">
        <v>2479</v>
      </c>
      <c r="D23" s="509">
        <v>6973</v>
      </c>
      <c r="E23" s="509">
        <v>776</v>
      </c>
      <c r="F23" s="509">
        <v>459</v>
      </c>
      <c r="G23" s="509">
        <v>1235</v>
      </c>
      <c r="H23" s="509">
        <v>264395</v>
      </c>
      <c r="I23" s="509">
        <v>194024</v>
      </c>
      <c r="J23" s="509">
        <v>458419</v>
      </c>
      <c r="K23" s="509">
        <v>1326659</v>
      </c>
      <c r="L23" s="509">
        <v>1035341</v>
      </c>
      <c r="M23" s="509">
        <v>2362000</v>
      </c>
      <c r="N23" s="509">
        <v>4911</v>
      </c>
      <c r="O23" s="509">
        <v>2335</v>
      </c>
      <c r="P23" s="509">
        <v>7246</v>
      </c>
      <c r="Q23" s="509">
        <v>73073</v>
      </c>
      <c r="R23" s="509">
        <v>76758</v>
      </c>
      <c r="S23" s="509">
        <v>149831</v>
      </c>
      <c r="T23" s="509">
        <v>2040</v>
      </c>
      <c r="U23" s="509">
        <v>2866</v>
      </c>
      <c r="V23" s="509">
        <v>4906</v>
      </c>
      <c r="W23" s="509">
        <v>4760</v>
      </c>
      <c r="X23" s="509">
        <v>2667</v>
      </c>
      <c r="Y23" s="509">
        <v>7427</v>
      </c>
      <c r="Z23" s="509">
        <f t="shared" si="2"/>
        <v>1681108</v>
      </c>
      <c r="AA23" s="509">
        <f t="shared" si="2"/>
        <v>1316929</v>
      </c>
      <c r="AB23" s="509">
        <f t="shared" si="2"/>
        <v>2998037</v>
      </c>
    </row>
    <row r="24" spans="1:28">
      <c r="A24" s="508" t="s">
        <v>805</v>
      </c>
      <c r="B24" s="509">
        <v>5435</v>
      </c>
      <c r="C24" s="509">
        <v>2777</v>
      </c>
      <c r="D24" s="509">
        <v>8212</v>
      </c>
      <c r="E24" s="509">
        <v>1463</v>
      </c>
      <c r="F24" s="509">
        <v>815</v>
      </c>
      <c r="G24" s="509">
        <v>2278</v>
      </c>
      <c r="H24" s="509">
        <v>269000</v>
      </c>
      <c r="I24" s="509">
        <v>189704</v>
      </c>
      <c r="J24" s="509">
        <v>458704</v>
      </c>
      <c r="K24" s="509">
        <v>1288425</v>
      </c>
      <c r="L24" s="509">
        <v>926149</v>
      </c>
      <c r="M24" s="509">
        <v>2214574</v>
      </c>
      <c r="N24" s="509">
        <v>3074</v>
      </c>
      <c r="O24" s="509">
        <v>1397</v>
      </c>
      <c r="P24" s="509">
        <v>4471</v>
      </c>
      <c r="Q24" s="509">
        <v>60576</v>
      </c>
      <c r="R24" s="509">
        <v>48150</v>
      </c>
      <c r="S24" s="509">
        <v>108726</v>
      </c>
      <c r="T24" s="509">
        <v>1245</v>
      </c>
      <c r="U24" s="509">
        <v>1905</v>
      </c>
      <c r="V24" s="509">
        <v>3150</v>
      </c>
      <c r="W24" s="509">
        <v>3850</v>
      </c>
      <c r="X24" s="509">
        <v>2402</v>
      </c>
      <c r="Y24" s="509">
        <v>6252</v>
      </c>
      <c r="Z24" s="509">
        <f t="shared" si="2"/>
        <v>1633068</v>
      </c>
      <c r="AA24" s="509">
        <f t="shared" si="2"/>
        <v>1173299</v>
      </c>
      <c r="AB24" s="509">
        <f t="shared" si="2"/>
        <v>2806367</v>
      </c>
    </row>
    <row r="25" spans="1:28">
      <c r="A25" s="522" t="s">
        <v>2</v>
      </c>
      <c r="B25" s="523"/>
      <c r="C25" s="524"/>
      <c r="D25" s="524"/>
      <c r="E25" s="524"/>
      <c r="F25" s="524"/>
      <c r="G25" s="524"/>
      <c r="H25" s="524"/>
      <c r="I25" s="524"/>
      <c r="J25" s="525"/>
      <c r="K25" s="523"/>
      <c r="L25" s="524"/>
      <c r="M25" s="524"/>
      <c r="N25" s="524"/>
      <c r="O25" s="524"/>
      <c r="P25" s="524"/>
      <c r="Q25" s="524"/>
      <c r="R25" s="524"/>
      <c r="S25" s="525"/>
      <c r="T25" s="523"/>
      <c r="U25" s="524"/>
      <c r="V25" s="524"/>
      <c r="W25" s="524"/>
      <c r="X25" s="524"/>
      <c r="Y25" s="524"/>
      <c r="Z25" s="524"/>
      <c r="AA25" s="524"/>
      <c r="AB25" s="525"/>
    </row>
    <row r="26" spans="1:28">
      <c r="A26" s="529" t="s">
        <v>810</v>
      </c>
      <c r="B26" s="509">
        <v>285</v>
      </c>
      <c r="C26" s="509">
        <v>213</v>
      </c>
      <c r="D26" s="509">
        <v>498</v>
      </c>
      <c r="E26" s="509">
        <v>51</v>
      </c>
      <c r="F26" s="509">
        <v>60</v>
      </c>
      <c r="G26" s="509">
        <v>111</v>
      </c>
      <c r="H26" s="509">
        <v>3471</v>
      </c>
      <c r="I26" s="509">
        <v>4097</v>
      </c>
      <c r="J26" s="509">
        <v>7568</v>
      </c>
      <c r="K26" s="509">
        <v>17957</v>
      </c>
      <c r="L26" s="509">
        <v>17932</v>
      </c>
      <c r="M26" s="509">
        <v>35889</v>
      </c>
      <c r="N26" s="509">
        <v>131</v>
      </c>
      <c r="O26" s="509">
        <v>82</v>
      </c>
      <c r="P26" s="509">
        <v>213</v>
      </c>
      <c r="Q26" s="509">
        <v>1173</v>
      </c>
      <c r="R26" s="509">
        <v>593</v>
      </c>
      <c r="S26" s="509">
        <v>1766</v>
      </c>
      <c r="T26" s="509">
        <v>313</v>
      </c>
      <c r="U26" s="509">
        <v>94</v>
      </c>
      <c r="V26" s="509">
        <v>407</v>
      </c>
      <c r="W26" s="509">
        <v>0</v>
      </c>
      <c r="X26" s="509">
        <v>0</v>
      </c>
      <c r="Y26" s="509">
        <v>0</v>
      </c>
      <c r="Z26" s="509">
        <f t="shared" ref="Z26:AB31" si="3">B26+E26+H26+K26+N26+Q26+T26+W26</f>
        <v>23381</v>
      </c>
      <c r="AA26" s="509">
        <f t="shared" si="3"/>
        <v>23071</v>
      </c>
      <c r="AB26" s="509">
        <f t="shared" si="3"/>
        <v>46452</v>
      </c>
    </row>
    <row r="27" spans="1:28">
      <c r="A27" s="508" t="s">
        <v>809</v>
      </c>
      <c r="B27" s="509">
        <v>246</v>
      </c>
      <c r="C27" s="509">
        <v>179</v>
      </c>
      <c r="D27" s="509">
        <v>425</v>
      </c>
      <c r="E27" s="509">
        <v>45</v>
      </c>
      <c r="F27" s="509">
        <v>42</v>
      </c>
      <c r="G27" s="509">
        <v>87</v>
      </c>
      <c r="H27" s="509">
        <v>2283</v>
      </c>
      <c r="I27" s="509">
        <v>3057</v>
      </c>
      <c r="J27" s="509">
        <v>5340</v>
      </c>
      <c r="K27" s="509">
        <v>19474</v>
      </c>
      <c r="L27" s="509">
        <v>18719</v>
      </c>
      <c r="M27" s="509">
        <v>38193</v>
      </c>
      <c r="N27" s="509">
        <v>81</v>
      </c>
      <c r="O27" s="509">
        <v>61</v>
      </c>
      <c r="P27" s="509">
        <v>142</v>
      </c>
      <c r="Q27" s="509">
        <v>784</v>
      </c>
      <c r="R27" s="509">
        <v>504</v>
      </c>
      <c r="S27" s="509">
        <v>1288</v>
      </c>
      <c r="T27" s="509">
        <v>465</v>
      </c>
      <c r="U27" s="509">
        <v>176</v>
      </c>
      <c r="V27" s="509">
        <v>641</v>
      </c>
      <c r="W27" s="509">
        <v>0</v>
      </c>
      <c r="X27" s="509">
        <v>0</v>
      </c>
      <c r="Y27" s="509">
        <v>0</v>
      </c>
      <c r="Z27" s="509">
        <f t="shared" si="3"/>
        <v>23378</v>
      </c>
      <c r="AA27" s="509">
        <f t="shared" si="3"/>
        <v>22738</v>
      </c>
      <c r="AB27" s="509">
        <f t="shared" si="3"/>
        <v>46116</v>
      </c>
    </row>
    <row r="28" spans="1:28">
      <c r="A28" s="508" t="s">
        <v>808</v>
      </c>
      <c r="B28" s="509">
        <v>257</v>
      </c>
      <c r="C28" s="509">
        <v>150</v>
      </c>
      <c r="D28" s="509">
        <v>407</v>
      </c>
      <c r="E28" s="509">
        <v>35</v>
      </c>
      <c r="F28" s="509">
        <v>31</v>
      </c>
      <c r="G28" s="509">
        <v>66</v>
      </c>
      <c r="H28" s="509">
        <v>1985</v>
      </c>
      <c r="I28" s="509">
        <v>2657</v>
      </c>
      <c r="J28" s="509">
        <v>4642</v>
      </c>
      <c r="K28" s="509">
        <v>16510</v>
      </c>
      <c r="L28" s="509">
        <v>17769</v>
      </c>
      <c r="M28" s="509">
        <v>34279</v>
      </c>
      <c r="N28" s="509">
        <v>79</v>
      </c>
      <c r="O28" s="509">
        <v>58</v>
      </c>
      <c r="P28" s="509">
        <v>137</v>
      </c>
      <c r="Q28" s="509">
        <v>1928</v>
      </c>
      <c r="R28" s="509">
        <v>1070</v>
      </c>
      <c r="S28" s="509">
        <v>2998</v>
      </c>
      <c r="T28" s="509">
        <v>292</v>
      </c>
      <c r="U28" s="509">
        <v>84</v>
      </c>
      <c r="V28" s="509">
        <v>376</v>
      </c>
      <c r="W28" s="509">
        <v>0</v>
      </c>
      <c r="X28" s="509">
        <v>0</v>
      </c>
      <c r="Y28" s="509">
        <v>0</v>
      </c>
      <c r="Z28" s="509">
        <f t="shared" si="3"/>
        <v>21086</v>
      </c>
      <c r="AA28" s="509">
        <f t="shared" si="3"/>
        <v>21819</v>
      </c>
      <c r="AB28" s="509">
        <f t="shared" si="3"/>
        <v>42905</v>
      </c>
    </row>
    <row r="29" spans="1:28">
      <c r="A29" s="508" t="s">
        <v>807</v>
      </c>
      <c r="B29" s="509">
        <v>160</v>
      </c>
      <c r="C29" s="509">
        <v>94</v>
      </c>
      <c r="D29" s="509">
        <v>254</v>
      </c>
      <c r="E29" s="509">
        <v>30</v>
      </c>
      <c r="F29" s="509">
        <v>26</v>
      </c>
      <c r="G29" s="509">
        <v>56</v>
      </c>
      <c r="H29" s="509">
        <v>1488</v>
      </c>
      <c r="I29" s="509">
        <v>1882</v>
      </c>
      <c r="J29" s="509">
        <v>3370</v>
      </c>
      <c r="K29" s="509">
        <v>11502</v>
      </c>
      <c r="L29" s="509">
        <v>13499</v>
      </c>
      <c r="M29" s="509">
        <v>25001</v>
      </c>
      <c r="N29" s="509">
        <v>61</v>
      </c>
      <c r="O29" s="509">
        <v>40</v>
      </c>
      <c r="P29" s="509">
        <v>101</v>
      </c>
      <c r="Q29" s="509">
        <v>1627</v>
      </c>
      <c r="R29" s="509">
        <v>700</v>
      </c>
      <c r="S29" s="509">
        <v>2327</v>
      </c>
      <c r="T29" s="509">
        <v>277</v>
      </c>
      <c r="U29" s="509">
        <v>66</v>
      </c>
      <c r="V29" s="509">
        <v>343</v>
      </c>
      <c r="W29" s="509">
        <v>0</v>
      </c>
      <c r="X29" s="509">
        <v>0</v>
      </c>
      <c r="Y29" s="509">
        <v>0</v>
      </c>
      <c r="Z29" s="509">
        <f t="shared" si="3"/>
        <v>15145</v>
      </c>
      <c r="AA29" s="509">
        <f t="shared" si="3"/>
        <v>16307</v>
      </c>
      <c r="AB29" s="509">
        <f t="shared" si="3"/>
        <v>31452</v>
      </c>
    </row>
    <row r="30" spans="1:28">
      <c r="A30" s="508" t="s">
        <v>806</v>
      </c>
      <c r="B30" s="509">
        <v>167</v>
      </c>
      <c r="C30" s="509">
        <v>73</v>
      </c>
      <c r="D30" s="509">
        <v>240</v>
      </c>
      <c r="E30" s="509">
        <v>35</v>
      </c>
      <c r="F30" s="509">
        <v>34</v>
      </c>
      <c r="G30" s="509">
        <v>69</v>
      </c>
      <c r="H30" s="509">
        <v>1378</v>
      </c>
      <c r="I30" s="509">
        <v>1434</v>
      </c>
      <c r="J30" s="509">
        <v>2812</v>
      </c>
      <c r="K30" s="509">
        <v>15093</v>
      </c>
      <c r="L30" s="509">
        <v>14446</v>
      </c>
      <c r="M30" s="509">
        <v>29539</v>
      </c>
      <c r="N30" s="509">
        <v>61</v>
      </c>
      <c r="O30" s="509">
        <v>26</v>
      </c>
      <c r="P30" s="509">
        <v>87</v>
      </c>
      <c r="Q30" s="509">
        <v>1736</v>
      </c>
      <c r="R30" s="509">
        <v>620</v>
      </c>
      <c r="S30" s="509">
        <v>2356</v>
      </c>
      <c r="T30" s="509">
        <v>297</v>
      </c>
      <c r="U30" s="509">
        <v>78</v>
      </c>
      <c r="V30" s="509">
        <v>375</v>
      </c>
      <c r="W30" s="509">
        <v>0</v>
      </c>
      <c r="X30" s="509">
        <v>0</v>
      </c>
      <c r="Y30" s="509">
        <v>0</v>
      </c>
      <c r="Z30" s="509">
        <f t="shared" si="3"/>
        <v>18767</v>
      </c>
      <c r="AA30" s="509">
        <f t="shared" si="3"/>
        <v>16711</v>
      </c>
      <c r="AB30" s="509">
        <f t="shared" si="3"/>
        <v>35478</v>
      </c>
    </row>
    <row r="31" spans="1:28">
      <c r="A31" s="508" t="s">
        <v>805</v>
      </c>
      <c r="B31" s="509">
        <v>773</v>
      </c>
      <c r="C31" s="509">
        <v>278</v>
      </c>
      <c r="D31" s="509">
        <v>1051</v>
      </c>
      <c r="E31" s="509">
        <v>22</v>
      </c>
      <c r="F31" s="509">
        <v>21</v>
      </c>
      <c r="G31" s="509">
        <v>43</v>
      </c>
      <c r="H31" s="509">
        <v>2740</v>
      </c>
      <c r="I31" s="509">
        <v>1906</v>
      </c>
      <c r="J31" s="509">
        <v>4646</v>
      </c>
      <c r="K31" s="509">
        <v>21231</v>
      </c>
      <c r="L31" s="509">
        <v>12170</v>
      </c>
      <c r="M31" s="509">
        <v>33401</v>
      </c>
      <c r="N31" s="509">
        <v>55</v>
      </c>
      <c r="O31" s="509">
        <v>32</v>
      </c>
      <c r="P31" s="509">
        <v>87</v>
      </c>
      <c r="Q31" s="509">
        <v>5859</v>
      </c>
      <c r="R31" s="509">
        <v>1830</v>
      </c>
      <c r="S31" s="509">
        <v>7689</v>
      </c>
      <c r="T31" s="509">
        <v>0</v>
      </c>
      <c r="U31" s="509">
        <v>0</v>
      </c>
      <c r="V31" s="509">
        <v>0</v>
      </c>
      <c r="W31" s="509">
        <v>0</v>
      </c>
      <c r="X31" s="509">
        <v>0</v>
      </c>
      <c r="Y31" s="509">
        <v>0</v>
      </c>
      <c r="Z31" s="509">
        <f t="shared" si="3"/>
        <v>30680</v>
      </c>
      <c r="AA31" s="509">
        <f t="shared" si="3"/>
        <v>16237</v>
      </c>
      <c r="AB31" s="509">
        <f t="shared" si="3"/>
        <v>46917</v>
      </c>
    </row>
    <row r="32" spans="1:28">
      <c r="A32" s="522" t="s">
        <v>3</v>
      </c>
      <c r="B32" s="523"/>
      <c r="C32" s="524"/>
      <c r="D32" s="524"/>
      <c r="E32" s="524"/>
      <c r="F32" s="524"/>
      <c r="G32" s="524"/>
      <c r="H32" s="524"/>
      <c r="I32" s="524"/>
      <c r="J32" s="525"/>
      <c r="K32" s="523"/>
      <c r="L32" s="524"/>
      <c r="M32" s="524"/>
      <c r="N32" s="524"/>
      <c r="O32" s="524"/>
      <c r="P32" s="524"/>
      <c r="Q32" s="524"/>
      <c r="R32" s="524"/>
      <c r="S32" s="525"/>
      <c r="T32" s="523"/>
      <c r="U32" s="524"/>
      <c r="V32" s="524"/>
      <c r="W32" s="524"/>
      <c r="X32" s="524"/>
      <c r="Y32" s="524"/>
      <c r="Z32" s="524"/>
      <c r="AA32" s="524"/>
      <c r="AB32" s="525"/>
    </row>
    <row r="33" spans="1:28">
      <c r="A33" s="529" t="s">
        <v>810</v>
      </c>
      <c r="B33" s="509">
        <v>2318</v>
      </c>
      <c r="C33" s="509">
        <v>1556</v>
      </c>
      <c r="D33" s="509">
        <v>3874</v>
      </c>
      <c r="E33" s="509">
        <v>65</v>
      </c>
      <c r="F33" s="509">
        <v>149</v>
      </c>
      <c r="G33" s="509">
        <v>214</v>
      </c>
      <c r="H33" s="509">
        <v>36783</v>
      </c>
      <c r="I33" s="509">
        <v>42770</v>
      </c>
      <c r="J33" s="509">
        <v>79553</v>
      </c>
      <c r="K33" s="509">
        <v>241045</v>
      </c>
      <c r="L33" s="509">
        <v>223576</v>
      </c>
      <c r="M33" s="509">
        <v>464621</v>
      </c>
      <c r="N33" s="509">
        <v>1670</v>
      </c>
      <c r="O33" s="509">
        <v>1287</v>
      </c>
      <c r="P33" s="509">
        <v>2957</v>
      </c>
      <c r="Q33" s="509">
        <v>7078</v>
      </c>
      <c r="R33" s="509">
        <v>4530</v>
      </c>
      <c r="S33" s="509">
        <v>11608</v>
      </c>
      <c r="T33" s="509">
        <v>1715</v>
      </c>
      <c r="U33" s="509">
        <v>1939</v>
      </c>
      <c r="V33" s="509">
        <v>3654</v>
      </c>
      <c r="W33" s="509">
        <v>2182</v>
      </c>
      <c r="X33" s="509">
        <v>2292</v>
      </c>
      <c r="Y33" s="509">
        <v>4474</v>
      </c>
      <c r="Z33" s="509">
        <f t="shared" ref="Z33:AB38" si="4">B33+E33+H33+K33+N33+Q33+T33+W33</f>
        <v>292856</v>
      </c>
      <c r="AA33" s="509">
        <f t="shared" si="4"/>
        <v>278099</v>
      </c>
      <c r="AB33" s="509">
        <f t="shared" si="4"/>
        <v>570955</v>
      </c>
    </row>
    <row r="34" spans="1:28">
      <c r="A34" s="508" t="s">
        <v>809</v>
      </c>
      <c r="B34" s="509">
        <v>2154</v>
      </c>
      <c r="C34" s="509">
        <v>1350</v>
      </c>
      <c r="D34" s="509">
        <v>3504</v>
      </c>
      <c r="E34" s="509">
        <v>84</v>
      </c>
      <c r="F34" s="509">
        <v>127</v>
      </c>
      <c r="G34" s="509">
        <v>211</v>
      </c>
      <c r="H34" s="509">
        <v>30417</v>
      </c>
      <c r="I34" s="509">
        <v>36357</v>
      </c>
      <c r="J34" s="509">
        <v>66774</v>
      </c>
      <c r="K34" s="509">
        <v>232032</v>
      </c>
      <c r="L34" s="509">
        <v>223024</v>
      </c>
      <c r="M34" s="509">
        <v>455056</v>
      </c>
      <c r="N34" s="509">
        <v>1729</v>
      </c>
      <c r="O34" s="509">
        <v>1317</v>
      </c>
      <c r="P34" s="509">
        <v>3046</v>
      </c>
      <c r="Q34" s="509">
        <v>6833</v>
      </c>
      <c r="R34" s="509">
        <v>4003</v>
      </c>
      <c r="S34" s="509">
        <v>10836</v>
      </c>
      <c r="T34" s="509">
        <v>1412</v>
      </c>
      <c r="U34" s="509">
        <v>1580</v>
      </c>
      <c r="V34" s="509">
        <v>2992</v>
      </c>
      <c r="W34" s="509">
        <v>1823</v>
      </c>
      <c r="X34" s="509">
        <v>2023</v>
      </c>
      <c r="Y34" s="509">
        <v>3846</v>
      </c>
      <c r="Z34" s="509">
        <f t="shared" si="4"/>
        <v>276484</v>
      </c>
      <c r="AA34" s="509">
        <f t="shared" si="4"/>
        <v>269781</v>
      </c>
      <c r="AB34" s="509">
        <f t="shared" si="4"/>
        <v>546265</v>
      </c>
    </row>
    <row r="35" spans="1:28">
      <c r="A35" s="508" t="s">
        <v>808</v>
      </c>
      <c r="B35" s="509">
        <v>2097</v>
      </c>
      <c r="C35" s="509">
        <v>1356</v>
      </c>
      <c r="D35" s="509">
        <v>3453</v>
      </c>
      <c r="E35" s="509">
        <v>53</v>
      </c>
      <c r="F35" s="509">
        <v>114</v>
      </c>
      <c r="G35" s="509">
        <v>167</v>
      </c>
      <c r="H35" s="509">
        <v>27797</v>
      </c>
      <c r="I35" s="509">
        <v>31404</v>
      </c>
      <c r="J35" s="509">
        <v>59201</v>
      </c>
      <c r="K35" s="509">
        <v>241685</v>
      </c>
      <c r="L35" s="509">
        <v>232178</v>
      </c>
      <c r="M35" s="509">
        <v>473863</v>
      </c>
      <c r="N35" s="509">
        <v>1469</v>
      </c>
      <c r="O35" s="509">
        <v>1397</v>
      </c>
      <c r="P35" s="509">
        <v>2866</v>
      </c>
      <c r="Q35" s="509">
        <v>19545</v>
      </c>
      <c r="R35" s="509">
        <v>14457</v>
      </c>
      <c r="S35" s="509">
        <v>34002</v>
      </c>
      <c r="T35" s="509">
        <v>937</v>
      </c>
      <c r="U35" s="509">
        <v>1199</v>
      </c>
      <c r="V35" s="509">
        <v>2136</v>
      </c>
      <c r="W35" s="509">
        <v>1443</v>
      </c>
      <c r="X35" s="509">
        <v>1896</v>
      </c>
      <c r="Y35" s="509">
        <v>3339</v>
      </c>
      <c r="Z35" s="509">
        <f t="shared" si="4"/>
        <v>295026</v>
      </c>
      <c r="AA35" s="509">
        <f t="shared" si="4"/>
        <v>284001</v>
      </c>
      <c r="AB35" s="509">
        <f t="shared" si="4"/>
        <v>579027</v>
      </c>
    </row>
    <row r="36" spans="1:28">
      <c r="A36" s="508" t="s">
        <v>807</v>
      </c>
      <c r="B36" s="509">
        <v>1614</v>
      </c>
      <c r="C36" s="509">
        <v>933</v>
      </c>
      <c r="D36" s="509">
        <v>2547</v>
      </c>
      <c r="E36" s="509">
        <v>35</v>
      </c>
      <c r="F36" s="509">
        <v>71</v>
      </c>
      <c r="G36" s="509">
        <v>106</v>
      </c>
      <c r="H36" s="509">
        <v>21183</v>
      </c>
      <c r="I36" s="509">
        <v>24371</v>
      </c>
      <c r="J36" s="509">
        <v>45554</v>
      </c>
      <c r="K36" s="509">
        <v>216273</v>
      </c>
      <c r="L36" s="509">
        <v>216792</v>
      </c>
      <c r="M36" s="509">
        <v>433065</v>
      </c>
      <c r="N36" s="509">
        <v>1305</v>
      </c>
      <c r="O36" s="509">
        <v>1246</v>
      </c>
      <c r="P36" s="509">
        <v>2551</v>
      </c>
      <c r="Q36" s="509">
        <v>8686</v>
      </c>
      <c r="R36" s="509">
        <v>7814</v>
      </c>
      <c r="S36" s="509">
        <v>16500</v>
      </c>
      <c r="T36" s="509">
        <v>789</v>
      </c>
      <c r="U36" s="509">
        <v>860</v>
      </c>
      <c r="V36" s="509">
        <v>1649</v>
      </c>
      <c r="W36" s="509">
        <v>1066</v>
      </c>
      <c r="X36" s="509">
        <v>1600</v>
      </c>
      <c r="Y36" s="509">
        <v>2666</v>
      </c>
      <c r="Z36" s="509">
        <f t="shared" si="4"/>
        <v>250951</v>
      </c>
      <c r="AA36" s="509">
        <f t="shared" si="4"/>
        <v>253687</v>
      </c>
      <c r="AB36" s="509">
        <f t="shared" si="4"/>
        <v>504638</v>
      </c>
    </row>
    <row r="37" spans="1:28">
      <c r="A37" s="508" t="s">
        <v>806</v>
      </c>
      <c r="B37" s="509">
        <v>1350</v>
      </c>
      <c r="C37" s="509">
        <v>846</v>
      </c>
      <c r="D37" s="509">
        <v>2196</v>
      </c>
      <c r="E37" s="509">
        <v>18</v>
      </c>
      <c r="F37" s="509">
        <v>35</v>
      </c>
      <c r="G37" s="509">
        <v>53</v>
      </c>
      <c r="H37" s="509">
        <v>19158</v>
      </c>
      <c r="I37" s="509">
        <v>21661</v>
      </c>
      <c r="J37" s="509">
        <v>40819</v>
      </c>
      <c r="K37" s="509">
        <v>233643</v>
      </c>
      <c r="L37" s="509">
        <v>243737</v>
      </c>
      <c r="M37" s="509">
        <v>477380</v>
      </c>
      <c r="N37" s="509">
        <v>1901</v>
      </c>
      <c r="O37" s="509">
        <v>1323</v>
      </c>
      <c r="P37" s="509">
        <v>3224</v>
      </c>
      <c r="Q37" s="509">
        <v>3059</v>
      </c>
      <c r="R37" s="509">
        <v>3497</v>
      </c>
      <c r="S37" s="509">
        <v>6556</v>
      </c>
      <c r="T37" s="509">
        <v>436</v>
      </c>
      <c r="U37" s="509">
        <v>510</v>
      </c>
      <c r="V37" s="509">
        <v>946</v>
      </c>
      <c r="W37" s="509">
        <v>888</v>
      </c>
      <c r="X37" s="509">
        <v>971</v>
      </c>
      <c r="Y37" s="509">
        <v>1859</v>
      </c>
      <c r="Z37" s="509">
        <f t="shared" si="4"/>
        <v>260453</v>
      </c>
      <c r="AA37" s="509">
        <f t="shared" si="4"/>
        <v>272580</v>
      </c>
      <c r="AB37" s="509">
        <f t="shared" si="4"/>
        <v>533033</v>
      </c>
    </row>
    <row r="38" spans="1:28">
      <c r="A38" s="508" t="s">
        <v>805</v>
      </c>
      <c r="B38" s="509">
        <v>1092</v>
      </c>
      <c r="C38" s="509">
        <v>715</v>
      </c>
      <c r="D38" s="509">
        <v>1807</v>
      </c>
      <c r="E38" s="509">
        <v>39</v>
      </c>
      <c r="F38" s="509">
        <v>50</v>
      </c>
      <c r="G38" s="509">
        <v>89</v>
      </c>
      <c r="H38" s="509">
        <v>21156</v>
      </c>
      <c r="I38" s="509">
        <v>12176</v>
      </c>
      <c r="J38" s="509">
        <v>33332</v>
      </c>
      <c r="K38" s="509">
        <v>232042</v>
      </c>
      <c r="L38" s="509">
        <v>225872</v>
      </c>
      <c r="M38" s="509">
        <v>457914</v>
      </c>
      <c r="N38" s="509">
        <v>2211</v>
      </c>
      <c r="O38" s="509">
        <v>384</v>
      </c>
      <c r="P38" s="509">
        <v>2595</v>
      </c>
      <c r="Q38" s="509">
        <v>1888</v>
      </c>
      <c r="R38" s="509">
        <v>3162</v>
      </c>
      <c r="S38" s="509">
        <v>5050</v>
      </c>
      <c r="T38" s="509">
        <v>291</v>
      </c>
      <c r="U38" s="509">
        <v>187</v>
      </c>
      <c r="V38" s="509">
        <v>478</v>
      </c>
      <c r="W38" s="509">
        <v>972</v>
      </c>
      <c r="X38" s="509">
        <v>1001</v>
      </c>
      <c r="Y38" s="509">
        <v>1973</v>
      </c>
      <c r="Z38" s="509">
        <f t="shared" si="4"/>
        <v>259691</v>
      </c>
      <c r="AA38" s="509">
        <f t="shared" si="4"/>
        <v>243547</v>
      </c>
      <c r="AB38" s="509">
        <f t="shared" si="4"/>
        <v>503238</v>
      </c>
    </row>
    <row r="39" spans="1:28">
      <c r="A39" s="522" t="s">
        <v>4</v>
      </c>
      <c r="B39" s="523"/>
      <c r="C39" s="524"/>
      <c r="D39" s="524"/>
      <c r="E39" s="524"/>
      <c r="F39" s="524"/>
      <c r="G39" s="524"/>
      <c r="H39" s="524"/>
      <c r="I39" s="524"/>
      <c r="J39" s="525"/>
      <c r="K39" s="523"/>
      <c r="L39" s="524"/>
      <c r="M39" s="524"/>
      <c r="N39" s="524"/>
      <c r="O39" s="524"/>
      <c r="P39" s="524"/>
      <c r="Q39" s="524"/>
      <c r="R39" s="524"/>
      <c r="S39" s="525"/>
      <c r="T39" s="523"/>
      <c r="U39" s="524"/>
      <c r="V39" s="524"/>
      <c r="W39" s="524"/>
      <c r="X39" s="524"/>
      <c r="Y39" s="524"/>
      <c r="Z39" s="524"/>
      <c r="AA39" s="524"/>
      <c r="AB39" s="525"/>
    </row>
    <row r="40" spans="1:28">
      <c r="A40" s="529" t="s">
        <v>810</v>
      </c>
      <c r="B40" s="509">
        <v>1567</v>
      </c>
      <c r="C40" s="509">
        <v>975</v>
      </c>
      <c r="D40" s="509">
        <v>2542</v>
      </c>
      <c r="E40" s="509">
        <v>20</v>
      </c>
      <c r="F40" s="509">
        <v>12</v>
      </c>
      <c r="G40" s="509">
        <v>32</v>
      </c>
      <c r="H40" s="509">
        <v>73865</v>
      </c>
      <c r="I40" s="509">
        <v>56371</v>
      </c>
      <c r="J40" s="509">
        <v>130236</v>
      </c>
      <c r="K40" s="509">
        <v>826637</v>
      </c>
      <c r="L40" s="509">
        <v>605011</v>
      </c>
      <c r="M40" s="509">
        <v>1431648</v>
      </c>
      <c r="N40" s="509">
        <v>1473</v>
      </c>
      <c r="O40" s="509">
        <v>771</v>
      </c>
      <c r="P40" s="509">
        <v>2244</v>
      </c>
      <c r="Q40" s="509">
        <v>20782</v>
      </c>
      <c r="R40" s="509">
        <v>8659</v>
      </c>
      <c r="S40" s="509">
        <v>29441</v>
      </c>
      <c r="T40" s="509">
        <v>2858</v>
      </c>
      <c r="U40" s="509">
        <v>1648</v>
      </c>
      <c r="V40" s="509">
        <v>4506</v>
      </c>
      <c r="W40" s="509">
        <v>1456</v>
      </c>
      <c r="X40" s="509">
        <v>755</v>
      </c>
      <c r="Y40" s="509">
        <v>2211</v>
      </c>
      <c r="Z40" s="509">
        <f t="shared" ref="Z40:AB45" si="5">B40+E40+H40+K40+N40+Q40+T40+W40</f>
        <v>928658</v>
      </c>
      <c r="AA40" s="509">
        <f t="shared" si="5"/>
        <v>674202</v>
      </c>
      <c r="AB40" s="509">
        <f t="shared" si="5"/>
        <v>1602860</v>
      </c>
    </row>
    <row r="41" spans="1:28">
      <c r="A41" s="508" t="s">
        <v>809</v>
      </c>
      <c r="B41" s="509">
        <v>1334</v>
      </c>
      <c r="C41" s="509">
        <v>704</v>
      </c>
      <c r="D41" s="509">
        <v>2038</v>
      </c>
      <c r="E41" s="509">
        <v>18</v>
      </c>
      <c r="F41" s="509">
        <v>7</v>
      </c>
      <c r="G41" s="509">
        <v>25</v>
      </c>
      <c r="H41" s="509">
        <v>72890</v>
      </c>
      <c r="I41" s="509">
        <v>53755</v>
      </c>
      <c r="J41" s="509">
        <v>126645</v>
      </c>
      <c r="K41" s="509">
        <v>790577</v>
      </c>
      <c r="L41" s="509">
        <v>584245</v>
      </c>
      <c r="M41" s="509">
        <v>1374822</v>
      </c>
      <c r="N41" s="509">
        <v>1172</v>
      </c>
      <c r="O41" s="509">
        <v>422</v>
      </c>
      <c r="P41" s="509">
        <v>1594</v>
      </c>
      <c r="Q41" s="509">
        <v>15991</v>
      </c>
      <c r="R41" s="509">
        <v>6731</v>
      </c>
      <c r="S41" s="509">
        <v>22722</v>
      </c>
      <c r="T41" s="509">
        <v>387</v>
      </c>
      <c r="U41" s="509">
        <v>235</v>
      </c>
      <c r="V41" s="509">
        <v>622</v>
      </c>
      <c r="W41" s="509">
        <v>879</v>
      </c>
      <c r="X41" s="509">
        <v>504</v>
      </c>
      <c r="Y41" s="509">
        <v>1383</v>
      </c>
      <c r="Z41" s="509">
        <f t="shared" si="5"/>
        <v>883248</v>
      </c>
      <c r="AA41" s="509">
        <f t="shared" si="5"/>
        <v>646603</v>
      </c>
      <c r="AB41" s="509">
        <f t="shared" si="5"/>
        <v>1529851</v>
      </c>
    </row>
    <row r="42" spans="1:28">
      <c r="A42" s="508" t="s">
        <v>808</v>
      </c>
      <c r="B42" s="509">
        <v>1471</v>
      </c>
      <c r="C42" s="509">
        <v>692</v>
      </c>
      <c r="D42" s="509">
        <v>2163</v>
      </c>
      <c r="E42" s="509">
        <v>0</v>
      </c>
      <c r="F42" s="509">
        <v>0</v>
      </c>
      <c r="G42" s="509">
        <v>0</v>
      </c>
      <c r="H42" s="509">
        <v>73479</v>
      </c>
      <c r="I42" s="509">
        <v>52957</v>
      </c>
      <c r="J42" s="509">
        <v>126436</v>
      </c>
      <c r="K42" s="509">
        <v>727702</v>
      </c>
      <c r="L42" s="509">
        <v>523985</v>
      </c>
      <c r="M42" s="509">
        <v>1251687</v>
      </c>
      <c r="N42" s="509">
        <v>760</v>
      </c>
      <c r="O42" s="509">
        <v>554</v>
      </c>
      <c r="P42" s="509">
        <v>1314</v>
      </c>
      <c r="Q42" s="509">
        <v>12101</v>
      </c>
      <c r="R42" s="509">
        <v>5843</v>
      </c>
      <c r="S42" s="509">
        <v>17944</v>
      </c>
      <c r="T42" s="509">
        <v>1564</v>
      </c>
      <c r="U42" s="509">
        <v>657</v>
      </c>
      <c r="V42" s="509">
        <v>2221</v>
      </c>
      <c r="W42" s="509">
        <v>743</v>
      </c>
      <c r="X42" s="509">
        <v>439</v>
      </c>
      <c r="Y42" s="509">
        <v>1182</v>
      </c>
      <c r="Z42" s="509">
        <f t="shared" si="5"/>
        <v>817820</v>
      </c>
      <c r="AA42" s="509">
        <f t="shared" si="5"/>
        <v>585127</v>
      </c>
      <c r="AB42" s="509">
        <f t="shared" si="5"/>
        <v>1402947</v>
      </c>
    </row>
    <row r="43" spans="1:28">
      <c r="A43" s="508" t="s">
        <v>807</v>
      </c>
      <c r="B43" s="509">
        <v>1706</v>
      </c>
      <c r="C43" s="509">
        <v>850</v>
      </c>
      <c r="D43" s="509">
        <v>2556</v>
      </c>
      <c r="E43" s="509">
        <v>0</v>
      </c>
      <c r="F43" s="509">
        <v>0</v>
      </c>
      <c r="G43" s="509">
        <v>0</v>
      </c>
      <c r="H43" s="509">
        <v>65501</v>
      </c>
      <c r="I43" s="509">
        <v>43344</v>
      </c>
      <c r="J43" s="509">
        <v>108845</v>
      </c>
      <c r="K43" s="509">
        <v>733562</v>
      </c>
      <c r="L43" s="509">
        <v>522156</v>
      </c>
      <c r="M43" s="509">
        <v>1255718</v>
      </c>
      <c r="N43" s="509">
        <v>1160</v>
      </c>
      <c r="O43" s="509">
        <v>680</v>
      </c>
      <c r="P43" s="509">
        <v>1840</v>
      </c>
      <c r="Q43" s="509">
        <v>10958</v>
      </c>
      <c r="R43" s="509">
        <v>4455</v>
      </c>
      <c r="S43" s="509">
        <v>15413</v>
      </c>
      <c r="T43" s="509">
        <v>1661</v>
      </c>
      <c r="U43" s="509">
        <v>696</v>
      </c>
      <c r="V43" s="509">
        <v>2357</v>
      </c>
      <c r="W43" s="509">
        <v>276</v>
      </c>
      <c r="X43" s="509">
        <v>258</v>
      </c>
      <c r="Y43" s="509">
        <v>534</v>
      </c>
      <c r="Z43" s="509">
        <f t="shared" si="5"/>
        <v>814824</v>
      </c>
      <c r="AA43" s="509">
        <f t="shared" si="5"/>
        <v>572439</v>
      </c>
      <c r="AB43" s="509">
        <f t="shared" si="5"/>
        <v>1387263</v>
      </c>
    </row>
    <row r="44" spans="1:28">
      <c r="A44" s="508" t="s">
        <v>806</v>
      </c>
      <c r="B44" s="509">
        <v>1970</v>
      </c>
      <c r="C44" s="509">
        <v>606</v>
      </c>
      <c r="D44" s="509">
        <v>2576</v>
      </c>
      <c r="E44" s="509">
        <v>0</v>
      </c>
      <c r="F44" s="509">
        <v>0</v>
      </c>
      <c r="G44" s="509">
        <v>0</v>
      </c>
      <c r="H44" s="509">
        <v>54035</v>
      </c>
      <c r="I44" s="509">
        <v>32139</v>
      </c>
      <c r="J44" s="509">
        <v>86174</v>
      </c>
      <c r="K44" s="509">
        <v>714501</v>
      </c>
      <c r="L44" s="509">
        <v>485972</v>
      </c>
      <c r="M44" s="509">
        <v>1200473</v>
      </c>
      <c r="N44" s="509">
        <v>1038</v>
      </c>
      <c r="O44" s="509">
        <v>537</v>
      </c>
      <c r="P44" s="509">
        <v>1575</v>
      </c>
      <c r="Q44" s="509">
        <v>10710</v>
      </c>
      <c r="R44" s="509">
        <v>3993</v>
      </c>
      <c r="S44" s="509">
        <v>14703</v>
      </c>
      <c r="T44" s="509">
        <v>1627</v>
      </c>
      <c r="U44" s="509">
        <v>648</v>
      </c>
      <c r="V44" s="509">
        <v>2275</v>
      </c>
      <c r="W44" s="509">
        <v>547</v>
      </c>
      <c r="X44" s="509">
        <v>268</v>
      </c>
      <c r="Y44" s="509">
        <v>815</v>
      </c>
      <c r="Z44" s="509">
        <f t="shared" si="5"/>
        <v>784428</v>
      </c>
      <c r="AA44" s="509">
        <f t="shared" si="5"/>
        <v>524163</v>
      </c>
      <c r="AB44" s="509">
        <f t="shared" si="5"/>
        <v>1308591</v>
      </c>
    </row>
    <row r="45" spans="1:28">
      <c r="A45" s="508" t="s">
        <v>805</v>
      </c>
      <c r="B45" s="509">
        <v>1218</v>
      </c>
      <c r="C45" s="509">
        <v>411</v>
      </c>
      <c r="D45" s="509">
        <v>1629</v>
      </c>
      <c r="E45" s="509">
        <v>0</v>
      </c>
      <c r="F45" s="509">
        <v>0</v>
      </c>
      <c r="G45" s="509">
        <v>0</v>
      </c>
      <c r="H45" s="509">
        <v>64270</v>
      </c>
      <c r="I45" s="509">
        <v>33256</v>
      </c>
      <c r="J45" s="509">
        <v>97526</v>
      </c>
      <c r="K45" s="509">
        <v>699123</v>
      </c>
      <c r="L45" s="509">
        <v>471039</v>
      </c>
      <c r="M45" s="509">
        <v>1170162</v>
      </c>
      <c r="N45" s="509">
        <v>1749</v>
      </c>
      <c r="O45" s="509">
        <v>614</v>
      </c>
      <c r="P45" s="509">
        <v>2363</v>
      </c>
      <c r="Q45" s="509">
        <v>21428</v>
      </c>
      <c r="R45" s="509">
        <v>16692</v>
      </c>
      <c r="S45" s="509">
        <v>38120</v>
      </c>
      <c r="T45" s="509">
        <v>755</v>
      </c>
      <c r="U45" s="509">
        <v>632</v>
      </c>
      <c r="V45" s="509">
        <v>1387</v>
      </c>
      <c r="W45" s="509">
        <v>567</v>
      </c>
      <c r="X45" s="509">
        <v>231</v>
      </c>
      <c r="Y45" s="509">
        <v>798</v>
      </c>
      <c r="Z45" s="509">
        <f t="shared" si="5"/>
        <v>789110</v>
      </c>
      <c r="AA45" s="509">
        <f t="shared" si="5"/>
        <v>522875</v>
      </c>
      <c r="AB45" s="509">
        <f t="shared" si="5"/>
        <v>1311985</v>
      </c>
    </row>
    <row r="46" spans="1:28">
      <c r="A46" s="522" t="s">
        <v>5</v>
      </c>
      <c r="B46" s="523"/>
      <c r="C46" s="524"/>
      <c r="D46" s="524"/>
      <c r="E46" s="524"/>
      <c r="F46" s="524"/>
      <c r="G46" s="524"/>
      <c r="H46" s="524"/>
      <c r="I46" s="524"/>
      <c r="J46" s="525"/>
      <c r="K46" s="523"/>
      <c r="L46" s="524"/>
      <c r="M46" s="524"/>
      <c r="N46" s="524"/>
      <c r="O46" s="524"/>
      <c r="P46" s="524"/>
      <c r="Q46" s="524"/>
      <c r="R46" s="524"/>
      <c r="S46" s="525"/>
      <c r="T46" s="523"/>
      <c r="U46" s="524"/>
      <c r="V46" s="524"/>
      <c r="W46" s="524"/>
      <c r="X46" s="524"/>
      <c r="Y46" s="524"/>
      <c r="Z46" s="524"/>
      <c r="AA46" s="524"/>
      <c r="AB46" s="525"/>
    </row>
    <row r="47" spans="1:28">
      <c r="A47" s="529" t="s">
        <v>810</v>
      </c>
      <c r="B47" s="509">
        <v>448</v>
      </c>
      <c r="C47" s="509">
        <v>567</v>
      </c>
      <c r="D47" s="509">
        <v>1015</v>
      </c>
      <c r="E47" s="509">
        <v>58</v>
      </c>
      <c r="F47" s="509">
        <v>55</v>
      </c>
      <c r="G47" s="509">
        <v>113</v>
      </c>
      <c r="H47" s="509">
        <v>10043</v>
      </c>
      <c r="I47" s="509">
        <v>15494</v>
      </c>
      <c r="J47" s="509">
        <v>25537</v>
      </c>
      <c r="K47" s="509">
        <v>35032</v>
      </c>
      <c r="L47" s="509">
        <v>31294</v>
      </c>
      <c r="M47" s="509">
        <v>66326</v>
      </c>
      <c r="N47" s="509">
        <v>391</v>
      </c>
      <c r="O47" s="509">
        <v>558</v>
      </c>
      <c r="P47" s="509">
        <v>949</v>
      </c>
      <c r="Q47" s="509">
        <v>1516</v>
      </c>
      <c r="R47" s="509">
        <v>1398</v>
      </c>
      <c r="S47" s="509">
        <v>2914</v>
      </c>
      <c r="T47" s="509">
        <v>467</v>
      </c>
      <c r="U47" s="509">
        <v>244</v>
      </c>
      <c r="V47" s="509">
        <v>711</v>
      </c>
      <c r="W47" s="509">
        <v>1167</v>
      </c>
      <c r="X47" s="509">
        <v>1260</v>
      </c>
      <c r="Y47" s="509">
        <v>2427</v>
      </c>
      <c r="Z47" s="509">
        <f t="shared" ref="Z47:AB52" si="6">B47+E47+H47+K47+N47+Q47+T47+W47</f>
        <v>49122</v>
      </c>
      <c r="AA47" s="509">
        <f t="shared" si="6"/>
        <v>50870</v>
      </c>
      <c r="AB47" s="509">
        <f t="shared" si="6"/>
        <v>99992</v>
      </c>
    </row>
    <row r="48" spans="1:28">
      <c r="A48" s="508" t="s">
        <v>809</v>
      </c>
      <c r="B48" s="509">
        <v>383</v>
      </c>
      <c r="C48" s="509">
        <v>390</v>
      </c>
      <c r="D48" s="509">
        <v>773</v>
      </c>
      <c r="E48" s="509">
        <v>73</v>
      </c>
      <c r="F48" s="509">
        <v>79</v>
      </c>
      <c r="G48" s="509">
        <v>152</v>
      </c>
      <c r="H48" s="509">
        <v>9270</v>
      </c>
      <c r="I48" s="509">
        <v>13717</v>
      </c>
      <c r="J48" s="509">
        <v>22987</v>
      </c>
      <c r="K48" s="509">
        <v>32939</v>
      </c>
      <c r="L48" s="509">
        <v>28743</v>
      </c>
      <c r="M48" s="509">
        <v>61682</v>
      </c>
      <c r="N48" s="509">
        <v>516</v>
      </c>
      <c r="O48" s="509">
        <v>615</v>
      </c>
      <c r="P48" s="509">
        <v>1131</v>
      </c>
      <c r="Q48" s="509">
        <v>2206</v>
      </c>
      <c r="R48" s="509">
        <v>1516</v>
      </c>
      <c r="S48" s="509">
        <v>3722</v>
      </c>
      <c r="T48" s="509">
        <v>478</v>
      </c>
      <c r="U48" s="509">
        <v>164</v>
      </c>
      <c r="V48" s="509">
        <v>642</v>
      </c>
      <c r="W48" s="509">
        <v>1221</v>
      </c>
      <c r="X48" s="509">
        <v>1159</v>
      </c>
      <c r="Y48" s="509">
        <v>2380</v>
      </c>
      <c r="Z48" s="509">
        <f t="shared" si="6"/>
        <v>47086</v>
      </c>
      <c r="AA48" s="509">
        <f t="shared" si="6"/>
        <v>46383</v>
      </c>
      <c r="AB48" s="509">
        <f t="shared" si="6"/>
        <v>93469</v>
      </c>
    </row>
    <row r="49" spans="1:28">
      <c r="A49" s="508" t="s">
        <v>808</v>
      </c>
      <c r="B49" s="509">
        <v>468</v>
      </c>
      <c r="C49" s="509">
        <v>494</v>
      </c>
      <c r="D49" s="509">
        <v>962</v>
      </c>
      <c r="E49" s="509">
        <v>79</v>
      </c>
      <c r="F49" s="509">
        <v>74</v>
      </c>
      <c r="G49" s="509">
        <v>153</v>
      </c>
      <c r="H49" s="509">
        <v>7550</v>
      </c>
      <c r="I49" s="509">
        <v>13099</v>
      </c>
      <c r="J49" s="509">
        <v>20649</v>
      </c>
      <c r="K49" s="509">
        <v>32579</v>
      </c>
      <c r="L49" s="509">
        <v>27249</v>
      </c>
      <c r="M49" s="509">
        <v>59828</v>
      </c>
      <c r="N49" s="509">
        <v>424</v>
      </c>
      <c r="O49" s="509">
        <v>623</v>
      </c>
      <c r="P49" s="509">
        <v>1047</v>
      </c>
      <c r="Q49" s="509">
        <v>2393</v>
      </c>
      <c r="R49" s="509">
        <v>1445</v>
      </c>
      <c r="S49" s="509">
        <v>3838</v>
      </c>
      <c r="T49" s="509">
        <v>365</v>
      </c>
      <c r="U49" s="509">
        <v>192</v>
      </c>
      <c r="V49" s="509">
        <v>557</v>
      </c>
      <c r="W49" s="509">
        <v>1013</v>
      </c>
      <c r="X49" s="509">
        <v>964</v>
      </c>
      <c r="Y49" s="509">
        <v>1977</v>
      </c>
      <c r="Z49" s="509">
        <f t="shared" si="6"/>
        <v>44871</v>
      </c>
      <c r="AA49" s="509">
        <f t="shared" si="6"/>
        <v>44140</v>
      </c>
      <c r="AB49" s="509">
        <f t="shared" si="6"/>
        <v>89011</v>
      </c>
    </row>
    <row r="50" spans="1:28">
      <c r="A50" s="508" t="s">
        <v>807</v>
      </c>
      <c r="B50" s="509">
        <v>564</v>
      </c>
      <c r="C50" s="509">
        <v>689</v>
      </c>
      <c r="D50" s="509">
        <v>1253</v>
      </c>
      <c r="E50" s="509">
        <v>173</v>
      </c>
      <c r="F50" s="509">
        <v>221</v>
      </c>
      <c r="G50" s="509">
        <v>394</v>
      </c>
      <c r="H50" s="509">
        <v>8368</v>
      </c>
      <c r="I50" s="509">
        <v>11871</v>
      </c>
      <c r="J50" s="509">
        <v>20239</v>
      </c>
      <c r="K50" s="509">
        <v>33338</v>
      </c>
      <c r="L50" s="509">
        <v>22410</v>
      </c>
      <c r="M50" s="509">
        <v>55748</v>
      </c>
      <c r="N50" s="509">
        <v>576</v>
      </c>
      <c r="O50" s="509">
        <v>684</v>
      </c>
      <c r="P50" s="509">
        <v>1260</v>
      </c>
      <c r="Q50" s="509">
        <v>1093</v>
      </c>
      <c r="R50" s="509">
        <v>894</v>
      </c>
      <c r="S50" s="509">
        <v>1987</v>
      </c>
      <c r="T50" s="509">
        <v>270</v>
      </c>
      <c r="U50" s="509">
        <v>110</v>
      </c>
      <c r="V50" s="509">
        <v>380</v>
      </c>
      <c r="W50" s="509">
        <v>1080</v>
      </c>
      <c r="X50" s="509">
        <v>736</v>
      </c>
      <c r="Y50" s="509">
        <v>1816</v>
      </c>
      <c r="Z50" s="509">
        <f t="shared" si="6"/>
        <v>45462</v>
      </c>
      <c r="AA50" s="509">
        <f t="shared" si="6"/>
        <v>37615</v>
      </c>
      <c r="AB50" s="509">
        <f t="shared" si="6"/>
        <v>83077</v>
      </c>
    </row>
    <row r="51" spans="1:28">
      <c r="A51" s="508" t="s">
        <v>806</v>
      </c>
      <c r="B51" s="509">
        <v>111</v>
      </c>
      <c r="C51" s="509">
        <v>196</v>
      </c>
      <c r="D51" s="509">
        <v>307</v>
      </c>
      <c r="E51" s="509">
        <v>36</v>
      </c>
      <c r="F51" s="509">
        <v>89</v>
      </c>
      <c r="G51" s="509">
        <v>125</v>
      </c>
      <c r="H51" s="509">
        <v>4806</v>
      </c>
      <c r="I51" s="509">
        <v>8886</v>
      </c>
      <c r="J51" s="509">
        <v>13692</v>
      </c>
      <c r="K51" s="509">
        <v>21122</v>
      </c>
      <c r="L51" s="509">
        <v>23016</v>
      </c>
      <c r="M51" s="509">
        <v>44138</v>
      </c>
      <c r="N51" s="509">
        <v>218</v>
      </c>
      <c r="O51" s="509">
        <v>513</v>
      </c>
      <c r="P51" s="509">
        <v>731</v>
      </c>
      <c r="Q51" s="509">
        <v>1077</v>
      </c>
      <c r="R51" s="509">
        <v>798</v>
      </c>
      <c r="S51" s="509">
        <v>1875</v>
      </c>
      <c r="T51" s="509">
        <v>238</v>
      </c>
      <c r="U51" s="509">
        <v>131</v>
      </c>
      <c r="V51" s="509">
        <v>369</v>
      </c>
      <c r="W51" s="509">
        <v>0</v>
      </c>
      <c r="X51" s="509">
        <v>0</v>
      </c>
      <c r="Y51" s="509">
        <v>0</v>
      </c>
      <c r="Z51" s="509">
        <f t="shared" si="6"/>
        <v>27608</v>
      </c>
      <c r="AA51" s="509">
        <f t="shared" si="6"/>
        <v>33629</v>
      </c>
      <c r="AB51" s="509">
        <f t="shared" si="6"/>
        <v>61237</v>
      </c>
    </row>
    <row r="52" spans="1:28">
      <c r="A52" s="508" t="s">
        <v>805</v>
      </c>
      <c r="B52" s="509">
        <v>274</v>
      </c>
      <c r="C52" s="509">
        <v>298</v>
      </c>
      <c r="D52" s="509">
        <v>572</v>
      </c>
      <c r="E52" s="509">
        <v>63</v>
      </c>
      <c r="F52" s="509">
        <v>109</v>
      </c>
      <c r="G52" s="509">
        <v>172</v>
      </c>
      <c r="H52" s="509">
        <v>12342</v>
      </c>
      <c r="I52" s="509">
        <v>7093</v>
      </c>
      <c r="J52" s="509">
        <v>19435</v>
      </c>
      <c r="K52" s="509">
        <v>20749</v>
      </c>
      <c r="L52" s="509">
        <v>15831</v>
      </c>
      <c r="M52" s="509">
        <v>36580</v>
      </c>
      <c r="N52" s="509">
        <v>1313</v>
      </c>
      <c r="O52" s="509">
        <v>390</v>
      </c>
      <c r="P52" s="509">
        <v>1703</v>
      </c>
      <c r="Q52" s="509">
        <v>1510</v>
      </c>
      <c r="R52" s="509">
        <v>709</v>
      </c>
      <c r="S52" s="509">
        <v>2219</v>
      </c>
      <c r="T52" s="509">
        <v>200</v>
      </c>
      <c r="U52" s="509">
        <v>109</v>
      </c>
      <c r="V52" s="509">
        <v>309</v>
      </c>
      <c r="W52" s="509">
        <v>49</v>
      </c>
      <c r="X52" s="509">
        <v>262</v>
      </c>
      <c r="Y52" s="509">
        <v>311</v>
      </c>
      <c r="Z52" s="509">
        <f t="shared" si="6"/>
        <v>36500</v>
      </c>
      <c r="AA52" s="509">
        <f t="shared" si="6"/>
        <v>24801</v>
      </c>
      <c r="AB52" s="509">
        <f t="shared" si="6"/>
        <v>61301</v>
      </c>
    </row>
    <row r="53" spans="1:28">
      <c r="A53" s="522" t="s">
        <v>6</v>
      </c>
      <c r="B53" s="523"/>
      <c r="C53" s="524"/>
      <c r="D53" s="524"/>
      <c r="E53" s="524"/>
      <c r="F53" s="524"/>
      <c r="G53" s="524"/>
      <c r="H53" s="524"/>
      <c r="I53" s="524"/>
      <c r="J53" s="525"/>
      <c r="K53" s="523"/>
      <c r="L53" s="524"/>
      <c r="M53" s="524"/>
      <c r="N53" s="524"/>
      <c r="O53" s="524"/>
      <c r="P53" s="524"/>
      <c r="Q53" s="524"/>
      <c r="R53" s="524"/>
      <c r="S53" s="525"/>
      <c r="T53" s="523"/>
      <c r="U53" s="524"/>
      <c r="V53" s="524"/>
      <c r="W53" s="524"/>
      <c r="X53" s="524"/>
      <c r="Y53" s="524"/>
      <c r="Z53" s="524"/>
      <c r="AA53" s="524"/>
      <c r="AB53" s="525"/>
    </row>
    <row r="54" spans="1:28">
      <c r="A54" s="529" t="s">
        <v>810</v>
      </c>
      <c r="B54" s="509">
        <v>406</v>
      </c>
      <c r="C54" s="509">
        <v>284</v>
      </c>
      <c r="D54" s="509">
        <v>690</v>
      </c>
      <c r="E54" s="509">
        <v>182</v>
      </c>
      <c r="F54" s="509">
        <v>173</v>
      </c>
      <c r="G54" s="509">
        <v>355</v>
      </c>
      <c r="H54" s="509">
        <v>27245</v>
      </c>
      <c r="I54" s="509">
        <v>29435</v>
      </c>
      <c r="J54" s="509">
        <v>56680</v>
      </c>
      <c r="K54" s="509">
        <v>171634</v>
      </c>
      <c r="L54" s="509">
        <v>164931</v>
      </c>
      <c r="M54" s="509">
        <v>336565</v>
      </c>
      <c r="N54" s="509">
        <v>8863</v>
      </c>
      <c r="O54" s="509">
        <v>9462</v>
      </c>
      <c r="P54" s="509">
        <v>18325</v>
      </c>
      <c r="Q54" s="509">
        <v>31609</v>
      </c>
      <c r="R54" s="509">
        <v>19846</v>
      </c>
      <c r="S54" s="509">
        <v>51455</v>
      </c>
      <c r="T54" s="509">
        <v>106</v>
      </c>
      <c r="U54" s="509">
        <v>258</v>
      </c>
      <c r="V54" s="509">
        <v>364</v>
      </c>
      <c r="W54" s="509">
        <v>827</v>
      </c>
      <c r="X54" s="509">
        <v>769</v>
      </c>
      <c r="Y54" s="509">
        <v>1596</v>
      </c>
      <c r="Z54" s="509">
        <f t="shared" ref="Z54:AB59" si="7">B54+E54+H54+K54+N54+Q54+T54+W54</f>
        <v>240872</v>
      </c>
      <c r="AA54" s="509">
        <f t="shared" si="7"/>
        <v>225158</v>
      </c>
      <c r="AB54" s="509">
        <f t="shared" si="7"/>
        <v>466030</v>
      </c>
    </row>
    <row r="55" spans="1:28">
      <c r="A55" s="508" t="s">
        <v>809</v>
      </c>
      <c r="B55" s="509">
        <v>504</v>
      </c>
      <c r="C55" s="509">
        <v>488</v>
      </c>
      <c r="D55" s="509">
        <v>992</v>
      </c>
      <c r="E55" s="509">
        <v>208</v>
      </c>
      <c r="F55" s="509">
        <v>207</v>
      </c>
      <c r="G55" s="509">
        <v>415</v>
      </c>
      <c r="H55" s="509">
        <v>26472</v>
      </c>
      <c r="I55" s="509">
        <v>27859</v>
      </c>
      <c r="J55" s="509">
        <v>54331</v>
      </c>
      <c r="K55" s="509">
        <v>167302</v>
      </c>
      <c r="L55" s="509">
        <v>159600</v>
      </c>
      <c r="M55" s="509">
        <v>326902</v>
      </c>
      <c r="N55" s="509">
        <v>8929</v>
      </c>
      <c r="O55" s="509">
        <v>7918</v>
      </c>
      <c r="P55" s="509">
        <v>16847</v>
      </c>
      <c r="Q55" s="509">
        <v>29606</v>
      </c>
      <c r="R55" s="509">
        <v>16873</v>
      </c>
      <c r="S55" s="509">
        <v>46479</v>
      </c>
      <c r="T55" s="509">
        <v>182</v>
      </c>
      <c r="U55" s="509">
        <v>361</v>
      </c>
      <c r="V55" s="509">
        <v>543</v>
      </c>
      <c r="W55" s="509">
        <v>735</v>
      </c>
      <c r="X55" s="509">
        <v>671</v>
      </c>
      <c r="Y55" s="509">
        <v>1406</v>
      </c>
      <c r="Z55" s="509">
        <f t="shared" si="7"/>
        <v>233938</v>
      </c>
      <c r="AA55" s="509">
        <f t="shared" si="7"/>
        <v>213977</v>
      </c>
      <c r="AB55" s="509">
        <f t="shared" si="7"/>
        <v>447915</v>
      </c>
    </row>
    <row r="56" spans="1:28">
      <c r="A56" s="508" t="s">
        <v>808</v>
      </c>
      <c r="B56" s="509">
        <v>459</v>
      </c>
      <c r="C56" s="509">
        <v>484</v>
      </c>
      <c r="D56" s="509">
        <v>943</v>
      </c>
      <c r="E56" s="509">
        <v>191</v>
      </c>
      <c r="F56" s="509">
        <v>215</v>
      </c>
      <c r="G56" s="509">
        <v>406</v>
      </c>
      <c r="H56" s="509">
        <v>27872</v>
      </c>
      <c r="I56" s="509">
        <v>26824</v>
      </c>
      <c r="J56" s="509">
        <v>54696</v>
      </c>
      <c r="K56" s="509">
        <v>163462</v>
      </c>
      <c r="L56" s="509">
        <v>151041</v>
      </c>
      <c r="M56" s="509">
        <v>314503</v>
      </c>
      <c r="N56" s="509">
        <v>9520</v>
      </c>
      <c r="O56" s="509">
        <v>7003</v>
      </c>
      <c r="P56" s="509">
        <v>16523</v>
      </c>
      <c r="Q56" s="509">
        <v>24050</v>
      </c>
      <c r="R56" s="509">
        <v>12567</v>
      </c>
      <c r="S56" s="509">
        <v>36617</v>
      </c>
      <c r="T56" s="509">
        <v>138</v>
      </c>
      <c r="U56" s="509">
        <v>331</v>
      </c>
      <c r="V56" s="509">
        <v>469</v>
      </c>
      <c r="W56" s="509">
        <v>587</v>
      </c>
      <c r="X56" s="509">
        <v>516</v>
      </c>
      <c r="Y56" s="509">
        <v>1103</v>
      </c>
      <c r="Z56" s="509">
        <f t="shared" si="7"/>
        <v>226279</v>
      </c>
      <c r="AA56" s="509">
        <f t="shared" si="7"/>
        <v>198981</v>
      </c>
      <c r="AB56" s="509">
        <f t="shared" si="7"/>
        <v>425260</v>
      </c>
    </row>
    <row r="57" spans="1:28">
      <c r="A57" s="508" t="s">
        <v>807</v>
      </c>
      <c r="B57" s="509">
        <v>471</v>
      </c>
      <c r="C57" s="509">
        <v>427</v>
      </c>
      <c r="D57" s="509">
        <v>898</v>
      </c>
      <c r="E57" s="509">
        <v>150</v>
      </c>
      <c r="F57" s="509">
        <v>185</v>
      </c>
      <c r="G57" s="509">
        <v>335</v>
      </c>
      <c r="H57" s="509">
        <v>21456</v>
      </c>
      <c r="I57" s="509">
        <v>20854</v>
      </c>
      <c r="J57" s="509">
        <v>42310</v>
      </c>
      <c r="K57" s="509">
        <v>147856</v>
      </c>
      <c r="L57" s="509">
        <v>136417</v>
      </c>
      <c r="M57" s="509">
        <v>284273</v>
      </c>
      <c r="N57" s="509">
        <v>7862</v>
      </c>
      <c r="O57" s="509">
        <v>5421</v>
      </c>
      <c r="P57" s="509">
        <v>13283</v>
      </c>
      <c r="Q57" s="509">
        <v>20532</v>
      </c>
      <c r="R57" s="509">
        <v>11124</v>
      </c>
      <c r="S57" s="509">
        <v>31656</v>
      </c>
      <c r="T57" s="509">
        <v>52</v>
      </c>
      <c r="U57" s="509">
        <v>325</v>
      </c>
      <c r="V57" s="509">
        <v>377</v>
      </c>
      <c r="W57" s="509">
        <v>1321</v>
      </c>
      <c r="X57" s="509">
        <v>1213</v>
      </c>
      <c r="Y57" s="509">
        <v>2534</v>
      </c>
      <c r="Z57" s="509">
        <f t="shared" si="7"/>
        <v>199700</v>
      </c>
      <c r="AA57" s="509">
        <f t="shared" si="7"/>
        <v>175966</v>
      </c>
      <c r="AB57" s="509">
        <f t="shared" si="7"/>
        <v>375666</v>
      </c>
    </row>
    <row r="58" spans="1:28">
      <c r="A58" s="508" t="s">
        <v>806</v>
      </c>
      <c r="B58" s="509">
        <v>325</v>
      </c>
      <c r="C58" s="509">
        <v>358</v>
      </c>
      <c r="D58" s="509">
        <v>683</v>
      </c>
      <c r="E58" s="509">
        <v>187</v>
      </c>
      <c r="F58" s="509">
        <v>200</v>
      </c>
      <c r="G58" s="509">
        <v>387</v>
      </c>
      <c r="H58" s="509">
        <v>14200</v>
      </c>
      <c r="I58" s="509">
        <v>16060</v>
      </c>
      <c r="J58" s="509">
        <v>30260</v>
      </c>
      <c r="K58" s="509">
        <v>130854</v>
      </c>
      <c r="L58" s="509">
        <v>121451</v>
      </c>
      <c r="M58" s="509">
        <v>252305</v>
      </c>
      <c r="N58" s="509">
        <v>4999</v>
      </c>
      <c r="O58" s="509">
        <v>3576</v>
      </c>
      <c r="P58" s="509">
        <v>8575</v>
      </c>
      <c r="Q58" s="509">
        <v>13588</v>
      </c>
      <c r="R58" s="509">
        <v>8041</v>
      </c>
      <c r="S58" s="509">
        <v>21629</v>
      </c>
      <c r="T58" s="509">
        <v>203</v>
      </c>
      <c r="U58" s="509">
        <v>299</v>
      </c>
      <c r="V58" s="509">
        <v>502</v>
      </c>
      <c r="W58" s="509">
        <v>866</v>
      </c>
      <c r="X58" s="509">
        <v>801</v>
      </c>
      <c r="Y58" s="509">
        <v>1667</v>
      </c>
      <c r="Z58" s="509">
        <f t="shared" si="7"/>
        <v>165222</v>
      </c>
      <c r="AA58" s="509">
        <f t="shared" si="7"/>
        <v>150786</v>
      </c>
      <c r="AB58" s="509">
        <f t="shared" si="7"/>
        <v>316008</v>
      </c>
    </row>
    <row r="59" spans="1:28">
      <c r="A59" s="508" t="s">
        <v>805</v>
      </c>
      <c r="B59" s="509">
        <v>234</v>
      </c>
      <c r="C59" s="509">
        <v>270</v>
      </c>
      <c r="D59" s="509">
        <v>504</v>
      </c>
      <c r="E59" s="509">
        <v>203</v>
      </c>
      <c r="F59" s="509">
        <v>294</v>
      </c>
      <c r="G59" s="509">
        <v>497</v>
      </c>
      <c r="H59" s="509">
        <v>20159</v>
      </c>
      <c r="I59" s="509">
        <v>17000</v>
      </c>
      <c r="J59" s="509">
        <v>37159</v>
      </c>
      <c r="K59" s="509">
        <v>193786</v>
      </c>
      <c r="L59" s="509">
        <v>135248</v>
      </c>
      <c r="M59" s="509">
        <v>329034</v>
      </c>
      <c r="N59" s="509">
        <v>3806</v>
      </c>
      <c r="O59" s="509">
        <v>2198</v>
      </c>
      <c r="P59" s="509">
        <v>6004</v>
      </c>
      <c r="Q59" s="509">
        <v>18327</v>
      </c>
      <c r="R59" s="509">
        <v>6254</v>
      </c>
      <c r="S59" s="509">
        <v>24581</v>
      </c>
      <c r="T59" s="509">
        <v>122</v>
      </c>
      <c r="U59" s="509">
        <v>119</v>
      </c>
      <c r="V59" s="509">
        <v>241</v>
      </c>
      <c r="W59" s="509">
        <v>592</v>
      </c>
      <c r="X59" s="509">
        <v>501</v>
      </c>
      <c r="Y59" s="509">
        <v>1093</v>
      </c>
      <c r="Z59" s="509">
        <f t="shared" si="7"/>
        <v>237229</v>
      </c>
      <c r="AA59" s="509">
        <f t="shared" si="7"/>
        <v>161884</v>
      </c>
      <c r="AB59" s="509">
        <f t="shared" si="7"/>
        <v>399113</v>
      </c>
    </row>
    <row r="60" spans="1:28">
      <c r="A60" s="522" t="s">
        <v>7</v>
      </c>
      <c r="B60" s="523"/>
      <c r="C60" s="524"/>
      <c r="D60" s="524"/>
      <c r="E60" s="524"/>
      <c r="F60" s="524"/>
      <c r="G60" s="524"/>
      <c r="H60" s="524"/>
      <c r="I60" s="524"/>
      <c r="J60" s="525"/>
      <c r="K60" s="523"/>
      <c r="L60" s="524"/>
      <c r="M60" s="524"/>
      <c r="N60" s="524"/>
      <c r="O60" s="524"/>
      <c r="P60" s="524"/>
      <c r="Q60" s="524"/>
      <c r="R60" s="524"/>
      <c r="S60" s="525"/>
      <c r="T60" s="523"/>
      <c r="U60" s="524"/>
      <c r="V60" s="524"/>
      <c r="W60" s="524"/>
      <c r="X60" s="524"/>
      <c r="Y60" s="524"/>
      <c r="Z60" s="524"/>
      <c r="AA60" s="524"/>
      <c r="AB60" s="525"/>
    </row>
    <row r="61" spans="1:28">
      <c r="A61" s="529" t="s">
        <v>810</v>
      </c>
      <c r="B61" s="509">
        <v>0</v>
      </c>
      <c r="C61" s="509">
        <v>0</v>
      </c>
      <c r="D61" s="509">
        <v>0</v>
      </c>
      <c r="E61" s="509">
        <v>0</v>
      </c>
      <c r="F61" s="509">
        <v>0</v>
      </c>
      <c r="G61" s="509">
        <v>0</v>
      </c>
      <c r="H61" s="509">
        <v>122</v>
      </c>
      <c r="I61" s="509">
        <v>170</v>
      </c>
      <c r="J61" s="509">
        <v>292</v>
      </c>
      <c r="K61" s="509">
        <v>2182</v>
      </c>
      <c r="L61" s="509">
        <v>2276</v>
      </c>
      <c r="M61" s="509">
        <v>4458</v>
      </c>
      <c r="N61" s="509">
        <v>0</v>
      </c>
      <c r="O61" s="509">
        <v>19</v>
      </c>
      <c r="P61" s="509">
        <v>19</v>
      </c>
      <c r="Q61" s="509">
        <v>605</v>
      </c>
      <c r="R61" s="509">
        <v>80</v>
      </c>
      <c r="S61" s="509">
        <v>685</v>
      </c>
      <c r="T61" s="509">
        <v>0</v>
      </c>
      <c r="U61" s="509">
        <v>0</v>
      </c>
      <c r="V61" s="509">
        <v>0</v>
      </c>
      <c r="W61" s="509">
        <v>0</v>
      </c>
      <c r="X61" s="509">
        <v>0</v>
      </c>
      <c r="Y61" s="509">
        <v>0</v>
      </c>
      <c r="Z61" s="509">
        <f t="shared" ref="Z61:AB66" si="8">B61+E61+H61+K61+N61+Q61+T61+W61</f>
        <v>2909</v>
      </c>
      <c r="AA61" s="509">
        <f t="shared" si="8"/>
        <v>2545</v>
      </c>
      <c r="AB61" s="509">
        <f t="shared" si="8"/>
        <v>5454</v>
      </c>
    </row>
    <row r="62" spans="1:28">
      <c r="A62" s="508" t="s">
        <v>809</v>
      </c>
      <c r="B62" s="509">
        <v>0</v>
      </c>
      <c r="C62" s="509">
        <v>0</v>
      </c>
      <c r="D62" s="509">
        <v>0</v>
      </c>
      <c r="E62" s="509">
        <v>0</v>
      </c>
      <c r="F62" s="509">
        <v>0</v>
      </c>
      <c r="G62" s="509">
        <v>0</v>
      </c>
      <c r="H62" s="509">
        <v>125</v>
      </c>
      <c r="I62" s="509">
        <v>162</v>
      </c>
      <c r="J62" s="509">
        <v>287</v>
      </c>
      <c r="K62" s="509">
        <v>2085</v>
      </c>
      <c r="L62" s="509">
        <v>1859</v>
      </c>
      <c r="M62" s="509">
        <v>3944</v>
      </c>
      <c r="N62" s="509">
        <v>5</v>
      </c>
      <c r="O62" s="509">
        <v>1</v>
      </c>
      <c r="P62" s="509">
        <v>6</v>
      </c>
      <c r="Q62" s="509">
        <v>549</v>
      </c>
      <c r="R62" s="509">
        <v>62</v>
      </c>
      <c r="S62" s="509">
        <v>611</v>
      </c>
      <c r="T62" s="509">
        <v>0</v>
      </c>
      <c r="U62" s="509">
        <v>0</v>
      </c>
      <c r="V62" s="509">
        <v>0</v>
      </c>
      <c r="W62" s="509">
        <v>0</v>
      </c>
      <c r="X62" s="509">
        <v>0</v>
      </c>
      <c r="Y62" s="509">
        <v>0</v>
      </c>
      <c r="Z62" s="509">
        <f t="shared" si="8"/>
        <v>2764</v>
      </c>
      <c r="AA62" s="509">
        <f t="shared" si="8"/>
        <v>2084</v>
      </c>
      <c r="AB62" s="509">
        <f t="shared" si="8"/>
        <v>4848</v>
      </c>
    </row>
    <row r="63" spans="1:28">
      <c r="A63" s="508" t="s">
        <v>808</v>
      </c>
      <c r="B63" s="509">
        <v>0</v>
      </c>
      <c r="C63" s="509">
        <v>0</v>
      </c>
      <c r="D63" s="509">
        <v>0</v>
      </c>
      <c r="E63" s="509">
        <v>0</v>
      </c>
      <c r="F63" s="509">
        <v>0</v>
      </c>
      <c r="G63" s="509">
        <v>0</v>
      </c>
      <c r="H63" s="509">
        <v>173</v>
      </c>
      <c r="I63" s="509">
        <v>132</v>
      </c>
      <c r="J63" s="509">
        <v>305</v>
      </c>
      <c r="K63" s="509">
        <v>1755</v>
      </c>
      <c r="L63" s="509">
        <v>1506</v>
      </c>
      <c r="M63" s="509">
        <v>3261</v>
      </c>
      <c r="N63" s="509">
        <v>1</v>
      </c>
      <c r="O63" s="509">
        <v>0</v>
      </c>
      <c r="P63" s="509">
        <v>1</v>
      </c>
      <c r="Q63" s="509">
        <v>488</v>
      </c>
      <c r="R63" s="509">
        <v>87</v>
      </c>
      <c r="S63" s="509">
        <v>575</v>
      </c>
      <c r="T63" s="509">
        <v>0</v>
      </c>
      <c r="U63" s="509">
        <v>0</v>
      </c>
      <c r="V63" s="509">
        <v>0</v>
      </c>
      <c r="W63" s="509">
        <v>0</v>
      </c>
      <c r="X63" s="509">
        <v>0</v>
      </c>
      <c r="Y63" s="509">
        <v>0</v>
      </c>
      <c r="Z63" s="509">
        <f t="shared" si="8"/>
        <v>2417</v>
      </c>
      <c r="AA63" s="509">
        <f t="shared" si="8"/>
        <v>1725</v>
      </c>
      <c r="AB63" s="509">
        <f t="shared" si="8"/>
        <v>4142</v>
      </c>
    </row>
    <row r="64" spans="1:28">
      <c r="A64" s="508" t="s">
        <v>807</v>
      </c>
      <c r="B64" s="509">
        <v>0</v>
      </c>
      <c r="C64" s="509">
        <v>0</v>
      </c>
      <c r="D64" s="509">
        <v>0</v>
      </c>
      <c r="E64" s="509">
        <v>0</v>
      </c>
      <c r="F64" s="509">
        <v>0</v>
      </c>
      <c r="G64" s="509">
        <v>0</v>
      </c>
      <c r="H64" s="509">
        <v>157</v>
      </c>
      <c r="I64" s="509">
        <v>114</v>
      </c>
      <c r="J64" s="509">
        <v>271</v>
      </c>
      <c r="K64" s="509">
        <v>1214</v>
      </c>
      <c r="L64" s="509">
        <v>1192</v>
      </c>
      <c r="M64" s="509">
        <v>2406</v>
      </c>
      <c r="N64" s="509">
        <v>0</v>
      </c>
      <c r="O64" s="509">
        <v>0</v>
      </c>
      <c r="P64" s="509">
        <v>0</v>
      </c>
      <c r="Q64" s="509">
        <v>540</v>
      </c>
      <c r="R64" s="509">
        <v>105</v>
      </c>
      <c r="S64" s="509">
        <v>645</v>
      </c>
      <c r="T64" s="509">
        <v>0</v>
      </c>
      <c r="U64" s="509">
        <v>0</v>
      </c>
      <c r="V64" s="509">
        <v>0</v>
      </c>
      <c r="W64" s="509">
        <v>0</v>
      </c>
      <c r="X64" s="509">
        <v>0</v>
      </c>
      <c r="Y64" s="509">
        <v>0</v>
      </c>
      <c r="Z64" s="509">
        <f t="shared" si="8"/>
        <v>1911</v>
      </c>
      <c r="AA64" s="509">
        <f t="shared" si="8"/>
        <v>1411</v>
      </c>
      <c r="AB64" s="509">
        <f t="shared" si="8"/>
        <v>3322</v>
      </c>
    </row>
    <row r="65" spans="1:28">
      <c r="A65" s="508" t="s">
        <v>806</v>
      </c>
      <c r="B65" s="509">
        <v>0</v>
      </c>
      <c r="C65" s="509">
        <v>0</v>
      </c>
      <c r="D65" s="509">
        <v>0</v>
      </c>
      <c r="E65" s="509">
        <v>0</v>
      </c>
      <c r="F65" s="509">
        <v>0</v>
      </c>
      <c r="G65" s="509">
        <v>0</v>
      </c>
      <c r="H65" s="509">
        <v>127</v>
      </c>
      <c r="I65" s="509">
        <v>78</v>
      </c>
      <c r="J65" s="509">
        <v>205</v>
      </c>
      <c r="K65" s="509">
        <v>1387</v>
      </c>
      <c r="L65" s="509">
        <v>1042</v>
      </c>
      <c r="M65" s="509">
        <v>2429</v>
      </c>
      <c r="N65" s="509">
        <v>0</v>
      </c>
      <c r="O65" s="509">
        <v>0</v>
      </c>
      <c r="P65" s="509">
        <v>0</v>
      </c>
      <c r="Q65" s="509">
        <v>560</v>
      </c>
      <c r="R65" s="509">
        <v>73</v>
      </c>
      <c r="S65" s="509">
        <v>633</v>
      </c>
      <c r="T65" s="509">
        <v>0</v>
      </c>
      <c r="U65" s="509">
        <v>0</v>
      </c>
      <c r="V65" s="509">
        <v>0</v>
      </c>
      <c r="W65" s="509">
        <v>0</v>
      </c>
      <c r="X65" s="509">
        <v>0</v>
      </c>
      <c r="Y65" s="509">
        <v>0</v>
      </c>
      <c r="Z65" s="509">
        <f t="shared" si="8"/>
        <v>2074</v>
      </c>
      <c r="AA65" s="509">
        <f t="shared" si="8"/>
        <v>1193</v>
      </c>
      <c r="AB65" s="509">
        <f t="shared" si="8"/>
        <v>3267</v>
      </c>
    </row>
    <row r="66" spans="1:28">
      <c r="A66" s="508" t="s">
        <v>805</v>
      </c>
      <c r="B66" s="509">
        <v>0</v>
      </c>
      <c r="C66" s="509">
        <v>0</v>
      </c>
      <c r="D66" s="509">
        <v>0</v>
      </c>
      <c r="E66" s="509">
        <v>0</v>
      </c>
      <c r="F66" s="509">
        <v>0</v>
      </c>
      <c r="G66" s="509">
        <v>0</v>
      </c>
      <c r="H66" s="509">
        <v>95</v>
      </c>
      <c r="I66" s="509">
        <v>24</v>
      </c>
      <c r="J66" s="509">
        <v>119</v>
      </c>
      <c r="K66" s="509">
        <v>409</v>
      </c>
      <c r="L66" s="509">
        <v>493</v>
      </c>
      <c r="M66" s="509">
        <v>902</v>
      </c>
      <c r="N66" s="509">
        <v>0</v>
      </c>
      <c r="O66" s="509">
        <v>0</v>
      </c>
      <c r="P66" s="509">
        <v>0</v>
      </c>
      <c r="Q66" s="509">
        <v>509</v>
      </c>
      <c r="R66" s="509">
        <v>157</v>
      </c>
      <c r="S66" s="509">
        <v>666</v>
      </c>
      <c r="T66" s="509">
        <v>0</v>
      </c>
      <c r="U66" s="509">
        <v>0</v>
      </c>
      <c r="V66" s="509">
        <v>0</v>
      </c>
      <c r="W66" s="509">
        <v>0</v>
      </c>
      <c r="X66" s="509">
        <v>0</v>
      </c>
      <c r="Y66" s="509">
        <v>0</v>
      </c>
      <c r="Z66" s="509">
        <f t="shared" si="8"/>
        <v>1013</v>
      </c>
      <c r="AA66" s="509">
        <f t="shared" si="8"/>
        <v>674</v>
      </c>
      <c r="AB66" s="509">
        <f t="shared" si="8"/>
        <v>1687</v>
      </c>
    </row>
    <row r="67" spans="1:28">
      <c r="A67" s="522" t="s">
        <v>68</v>
      </c>
      <c r="B67" s="523"/>
      <c r="C67" s="524"/>
      <c r="D67" s="524"/>
      <c r="E67" s="524"/>
      <c r="F67" s="524"/>
      <c r="G67" s="524"/>
      <c r="H67" s="524"/>
      <c r="I67" s="524"/>
      <c r="J67" s="525"/>
      <c r="K67" s="523"/>
      <c r="L67" s="524"/>
      <c r="M67" s="524"/>
      <c r="N67" s="524"/>
      <c r="O67" s="524"/>
      <c r="P67" s="524"/>
      <c r="Q67" s="524"/>
      <c r="R67" s="524"/>
      <c r="S67" s="525"/>
      <c r="T67" s="523"/>
      <c r="U67" s="524"/>
      <c r="V67" s="524"/>
      <c r="W67" s="524"/>
      <c r="X67" s="524"/>
      <c r="Y67" s="524"/>
      <c r="Z67" s="524"/>
      <c r="AA67" s="524"/>
      <c r="AB67" s="525"/>
    </row>
    <row r="68" spans="1:28">
      <c r="A68" s="529" t="s">
        <v>810</v>
      </c>
      <c r="B68" s="509">
        <v>0</v>
      </c>
      <c r="C68" s="509">
        <v>0</v>
      </c>
      <c r="D68" s="509">
        <v>0</v>
      </c>
      <c r="E68" s="509">
        <v>0</v>
      </c>
      <c r="F68" s="509">
        <v>0</v>
      </c>
      <c r="G68" s="509">
        <v>0</v>
      </c>
      <c r="H68" s="509">
        <v>0</v>
      </c>
      <c r="I68" s="509">
        <v>0</v>
      </c>
      <c r="J68" s="509">
        <v>0</v>
      </c>
      <c r="K68" s="509">
        <v>695</v>
      </c>
      <c r="L68" s="509">
        <v>1088</v>
      </c>
      <c r="M68" s="509">
        <v>1783</v>
      </c>
      <c r="N68" s="509">
        <v>0</v>
      </c>
      <c r="O68" s="509">
        <v>0</v>
      </c>
      <c r="P68" s="509">
        <v>0</v>
      </c>
      <c r="Q68" s="509">
        <v>1186</v>
      </c>
      <c r="R68" s="509">
        <v>153</v>
      </c>
      <c r="S68" s="509">
        <v>1339</v>
      </c>
      <c r="T68" s="509">
        <v>0</v>
      </c>
      <c r="U68" s="509">
        <v>0</v>
      </c>
      <c r="V68" s="509">
        <v>0</v>
      </c>
      <c r="W68" s="509">
        <v>0</v>
      </c>
      <c r="X68" s="509">
        <v>0</v>
      </c>
      <c r="Y68" s="509">
        <v>0</v>
      </c>
      <c r="Z68" s="509">
        <f t="shared" ref="Z68:AB73" si="9">B68+E68+H68+K68+N68+Q68+T68+W68</f>
        <v>1881</v>
      </c>
      <c r="AA68" s="509">
        <f t="shared" si="9"/>
        <v>1241</v>
      </c>
      <c r="AB68" s="509">
        <f t="shared" si="9"/>
        <v>3122</v>
      </c>
    </row>
    <row r="69" spans="1:28">
      <c r="A69" s="508" t="s">
        <v>809</v>
      </c>
      <c r="B69" s="509">
        <v>0</v>
      </c>
      <c r="C69" s="509">
        <v>0</v>
      </c>
      <c r="D69" s="509">
        <v>0</v>
      </c>
      <c r="E69" s="509">
        <v>0</v>
      </c>
      <c r="F69" s="509">
        <v>0</v>
      </c>
      <c r="G69" s="509">
        <v>0</v>
      </c>
      <c r="H69" s="509">
        <v>0</v>
      </c>
      <c r="I69" s="509">
        <v>0</v>
      </c>
      <c r="J69" s="509">
        <v>0</v>
      </c>
      <c r="K69" s="509">
        <v>664</v>
      </c>
      <c r="L69" s="509">
        <v>1095</v>
      </c>
      <c r="M69" s="509">
        <v>1759</v>
      </c>
      <c r="N69" s="509">
        <v>0</v>
      </c>
      <c r="O69" s="509">
        <v>0</v>
      </c>
      <c r="P69" s="509">
        <v>0</v>
      </c>
      <c r="Q69" s="509">
        <v>1096</v>
      </c>
      <c r="R69" s="509">
        <v>145</v>
      </c>
      <c r="S69" s="509">
        <v>1241</v>
      </c>
      <c r="T69" s="509">
        <v>0</v>
      </c>
      <c r="U69" s="509">
        <v>0</v>
      </c>
      <c r="V69" s="509">
        <v>0</v>
      </c>
      <c r="W69" s="509">
        <v>0</v>
      </c>
      <c r="X69" s="509">
        <v>0</v>
      </c>
      <c r="Y69" s="509">
        <v>0</v>
      </c>
      <c r="Z69" s="509">
        <f t="shared" si="9"/>
        <v>1760</v>
      </c>
      <c r="AA69" s="509">
        <f t="shared" si="9"/>
        <v>1240</v>
      </c>
      <c r="AB69" s="509">
        <f t="shared" si="9"/>
        <v>3000</v>
      </c>
    </row>
    <row r="70" spans="1:28">
      <c r="A70" s="508" t="s">
        <v>808</v>
      </c>
      <c r="B70" s="509">
        <v>0</v>
      </c>
      <c r="C70" s="509">
        <v>0</v>
      </c>
      <c r="D70" s="509">
        <v>0</v>
      </c>
      <c r="E70" s="509">
        <v>0</v>
      </c>
      <c r="F70" s="509">
        <v>0</v>
      </c>
      <c r="G70" s="509">
        <v>0</v>
      </c>
      <c r="H70" s="509">
        <v>0</v>
      </c>
      <c r="I70" s="509">
        <v>0</v>
      </c>
      <c r="J70" s="509">
        <v>0</v>
      </c>
      <c r="K70" s="509">
        <v>486</v>
      </c>
      <c r="L70" s="509">
        <v>897</v>
      </c>
      <c r="M70" s="509">
        <v>1383</v>
      </c>
      <c r="N70" s="509">
        <v>0</v>
      </c>
      <c r="O70" s="509">
        <v>0</v>
      </c>
      <c r="P70" s="509">
        <v>0</v>
      </c>
      <c r="Q70" s="509">
        <v>888</v>
      </c>
      <c r="R70" s="509">
        <v>100</v>
      </c>
      <c r="S70" s="509">
        <v>988</v>
      </c>
      <c r="T70" s="509">
        <v>0</v>
      </c>
      <c r="U70" s="509">
        <v>0</v>
      </c>
      <c r="V70" s="509">
        <v>0</v>
      </c>
      <c r="W70" s="509">
        <v>0</v>
      </c>
      <c r="X70" s="509">
        <v>0</v>
      </c>
      <c r="Y70" s="509">
        <v>0</v>
      </c>
      <c r="Z70" s="509">
        <f t="shared" si="9"/>
        <v>1374</v>
      </c>
      <c r="AA70" s="509">
        <f t="shared" si="9"/>
        <v>997</v>
      </c>
      <c r="AB70" s="509">
        <f t="shared" si="9"/>
        <v>2371</v>
      </c>
    </row>
    <row r="71" spans="1:28">
      <c r="A71" s="508" t="s">
        <v>807</v>
      </c>
      <c r="B71" s="509">
        <v>0</v>
      </c>
      <c r="C71" s="509">
        <v>0</v>
      </c>
      <c r="D71" s="509">
        <v>0</v>
      </c>
      <c r="E71" s="509">
        <v>0</v>
      </c>
      <c r="F71" s="509">
        <v>0</v>
      </c>
      <c r="G71" s="509">
        <v>0</v>
      </c>
      <c r="H71" s="509">
        <v>0</v>
      </c>
      <c r="I71" s="509">
        <v>0</v>
      </c>
      <c r="J71" s="509">
        <v>0</v>
      </c>
      <c r="K71" s="509">
        <v>378</v>
      </c>
      <c r="L71" s="509">
        <v>724</v>
      </c>
      <c r="M71" s="509">
        <v>1102</v>
      </c>
      <c r="N71" s="509">
        <v>0</v>
      </c>
      <c r="O71" s="509">
        <v>0</v>
      </c>
      <c r="P71" s="509">
        <v>0</v>
      </c>
      <c r="Q71" s="509">
        <v>813</v>
      </c>
      <c r="R71" s="509">
        <v>132</v>
      </c>
      <c r="S71" s="509">
        <v>945</v>
      </c>
      <c r="T71" s="509">
        <v>0</v>
      </c>
      <c r="U71" s="509">
        <v>0</v>
      </c>
      <c r="V71" s="509">
        <v>0</v>
      </c>
      <c r="W71" s="509">
        <v>0</v>
      </c>
      <c r="X71" s="509">
        <v>0</v>
      </c>
      <c r="Y71" s="509">
        <v>0</v>
      </c>
      <c r="Z71" s="509">
        <f t="shared" si="9"/>
        <v>1191</v>
      </c>
      <c r="AA71" s="509">
        <f t="shared" si="9"/>
        <v>856</v>
      </c>
      <c r="AB71" s="509">
        <f t="shared" si="9"/>
        <v>2047</v>
      </c>
    </row>
    <row r="72" spans="1:28">
      <c r="A72" s="508" t="s">
        <v>806</v>
      </c>
      <c r="B72" s="509">
        <v>0</v>
      </c>
      <c r="C72" s="509">
        <v>0</v>
      </c>
      <c r="D72" s="509">
        <v>0</v>
      </c>
      <c r="E72" s="509">
        <v>0</v>
      </c>
      <c r="F72" s="509">
        <v>0</v>
      </c>
      <c r="G72" s="509">
        <v>0</v>
      </c>
      <c r="H72" s="509">
        <v>0</v>
      </c>
      <c r="I72" s="509">
        <v>0</v>
      </c>
      <c r="J72" s="509">
        <v>0</v>
      </c>
      <c r="K72" s="509">
        <v>365</v>
      </c>
      <c r="L72" s="509">
        <v>617</v>
      </c>
      <c r="M72" s="509">
        <v>982</v>
      </c>
      <c r="N72" s="509">
        <v>0</v>
      </c>
      <c r="O72" s="509">
        <v>0</v>
      </c>
      <c r="P72" s="509">
        <v>0</v>
      </c>
      <c r="Q72" s="509">
        <v>649</v>
      </c>
      <c r="R72" s="509">
        <v>139</v>
      </c>
      <c r="S72" s="509">
        <v>788</v>
      </c>
      <c r="T72" s="509">
        <v>0</v>
      </c>
      <c r="U72" s="509">
        <v>0</v>
      </c>
      <c r="V72" s="509">
        <v>0</v>
      </c>
      <c r="W72" s="509">
        <v>0</v>
      </c>
      <c r="X72" s="509">
        <v>0</v>
      </c>
      <c r="Y72" s="509">
        <v>0</v>
      </c>
      <c r="Z72" s="509">
        <f t="shared" si="9"/>
        <v>1014</v>
      </c>
      <c r="AA72" s="509">
        <f t="shared" si="9"/>
        <v>756</v>
      </c>
      <c r="AB72" s="509">
        <f t="shared" si="9"/>
        <v>1770</v>
      </c>
    </row>
    <row r="73" spans="1:28">
      <c r="A73" s="508" t="s">
        <v>805</v>
      </c>
      <c r="B73" s="509">
        <v>0</v>
      </c>
      <c r="C73" s="509">
        <v>0</v>
      </c>
      <c r="D73" s="509">
        <v>0</v>
      </c>
      <c r="E73" s="509">
        <v>0</v>
      </c>
      <c r="F73" s="509">
        <v>0</v>
      </c>
      <c r="G73" s="509">
        <v>0</v>
      </c>
      <c r="H73" s="509">
        <v>0</v>
      </c>
      <c r="I73" s="509">
        <v>0</v>
      </c>
      <c r="J73" s="509">
        <v>0</v>
      </c>
      <c r="K73" s="509">
        <v>356</v>
      </c>
      <c r="L73" s="509">
        <v>456</v>
      </c>
      <c r="M73" s="509">
        <v>812</v>
      </c>
      <c r="N73" s="509">
        <v>0</v>
      </c>
      <c r="O73" s="509">
        <v>0</v>
      </c>
      <c r="P73" s="509">
        <v>0</v>
      </c>
      <c r="Q73" s="509">
        <v>531</v>
      </c>
      <c r="R73" s="509">
        <v>135</v>
      </c>
      <c r="S73" s="509">
        <v>666</v>
      </c>
      <c r="T73" s="509">
        <v>0</v>
      </c>
      <c r="U73" s="509">
        <v>83</v>
      </c>
      <c r="V73" s="509">
        <v>83</v>
      </c>
      <c r="W73" s="509">
        <v>0</v>
      </c>
      <c r="X73" s="509">
        <v>0</v>
      </c>
      <c r="Y73" s="509">
        <v>0</v>
      </c>
      <c r="Z73" s="509">
        <f t="shared" si="9"/>
        <v>887</v>
      </c>
      <c r="AA73" s="509">
        <f t="shared" si="9"/>
        <v>674</v>
      </c>
      <c r="AB73" s="509">
        <f t="shared" si="9"/>
        <v>1561</v>
      </c>
    </row>
    <row r="74" spans="1:28">
      <c r="A74" s="522" t="s">
        <v>8</v>
      </c>
      <c r="B74" s="523"/>
      <c r="C74" s="524"/>
      <c r="D74" s="524"/>
      <c r="E74" s="524"/>
      <c r="F74" s="524"/>
      <c r="G74" s="524"/>
      <c r="H74" s="524"/>
      <c r="I74" s="524"/>
      <c r="J74" s="525"/>
      <c r="K74" s="523"/>
      <c r="L74" s="524"/>
      <c r="M74" s="524"/>
      <c r="N74" s="524"/>
      <c r="O74" s="524"/>
      <c r="P74" s="524"/>
      <c r="Q74" s="524"/>
      <c r="R74" s="524"/>
      <c r="S74" s="525"/>
      <c r="T74" s="523"/>
      <c r="U74" s="524"/>
      <c r="V74" s="524"/>
      <c r="W74" s="524"/>
      <c r="X74" s="524"/>
      <c r="Y74" s="524"/>
      <c r="Z74" s="524"/>
      <c r="AA74" s="524"/>
      <c r="AB74" s="525"/>
    </row>
    <row r="75" spans="1:28">
      <c r="A75" s="529" t="s">
        <v>810</v>
      </c>
      <c r="B75" s="509">
        <v>4861</v>
      </c>
      <c r="C75" s="509">
        <v>4018</v>
      </c>
      <c r="D75" s="509">
        <v>8879</v>
      </c>
      <c r="E75" s="509">
        <v>2830</v>
      </c>
      <c r="F75" s="509">
        <v>3085</v>
      </c>
      <c r="G75" s="509">
        <v>5915</v>
      </c>
      <c r="H75" s="509">
        <v>54390</v>
      </c>
      <c r="I75" s="509">
        <v>76342</v>
      </c>
      <c r="J75" s="509">
        <v>130732</v>
      </c>
      <c r="K75" s="509">
        <v>438376</v>
      </c>
      <c r="L75" s="509">
        <v>387450</v>
      </c>
      <c r="M75" s="509">
        <v>825826</v>
      </c>
      <c r="N75" s="509">
        <v>4766</v>
      </c>
      <c r="O75" s="509">
        <v>2951</v>
      </c>
      <c r="P75" s="509">
        <v>7717</v>
      </c>
      <c r="Q75" s="509">
        <v>17248</v>
      </c>
      <c r="R75" s="509">
        <v>12042</v>
      </c>
      <c r="S75" s="509">
        <v>29290</v>
      </c>
      <c r="T75" s="509">
        <v>2049</v>
      </c>
      <c r="U75" s="509">
        <v>1281</v>
      </c>
      <c r="V75" s="509">
        <v>3330</v>
      </c>
      <c r="W75" s="509">
        <v>2278</v>
      </c>
      <c r="X75" s="509">
        <v>909</v>
      </c>
      <c r="Y75" s="509">
        <v>3187</v>
      </c>
      <c r="Z75" s="509">
        <f t="shared" ref="Z75:AB80" si="10">B75+E75+H75+K75+N75+Q75+T75+W75</f>
        <v>526798</v>
      </c>
      <c r="AA75" s="509">
        <f t="shared" si="10"/>
        <v>488078</v>
      </c>
      <c r="AB75" s="509">
        <f t="shared" si="10"/>
        <v>1014876</v>
      </c>
    </row>
    <row r="76" spans="1:28">
      <c r="A76" s="508" t="s">
        <v>809</v>
      </c>
      <c r="B76" s="509">
        <v>6534</v>
      </c>
      <c r="C76" s="509">
        <v>5457</v>
      </c>
      <c r="D76" s="509">
        <v>11991</v>
      </c>
      <c r="E76" s="509">
        <v>1135</v>
      </c>
      <c r="F76" s="509">
        <v>1140</v>
      </c>
      <c r="G76" s="509">
        <v>2275</v>
      </c>
      <c r="H76" s="509">
        <v>54686</v>
      </c>
      <c r="I76" s="509">
        <v>70058</v>
      </c>
      <c r="J76" s="509">
        <v>124744</v>
      </c>
      <c r="K76" s="509">
        <v>415977</v>
      </c>
      <c r="L76" s="509">
        <v>359162</v>
      </c>
      <c r="M76" s="509">
        <v>775139</v>
      </c>
      <c r="N76" s="509">
        <v>4460</v>
      </c>
      <c r="O76" s="509">
        <v>2599</v>
      </c>
      <c r="P76" s="509">
        <v>7059</v>
      </c>
      <c r="Q76" s="509">
        <v>17631</v>
      </c>
      <c r="R76" s="509">
        <v>11621</v>
      </c>
      <c r="S76" s="509">
        <v>29252</v>
      </c>
      <c r="T76" s="509">
        <v>2297</v>
      </c>
      <c r="U76" s="509">
        <v>1142</v>
      </c>
      <c r="V76" s="509">
        <v>3439</v>
      </c>
      <c r="W76" s="509">
        <v>5257</v>
      </c>
      <c r="X76" s="509">
        <v>1678</v>
      </c>
      <c r="Y76" s="509">
        <v>6935</v>
      </c>
      <c r="Z76" s="509">
        <f t="shared" si="10"/>
        <v>507977</v>
      </c>
      <c r="AA76" s="509">
        <f t="shared" si="10"/>
        <v>452857</v>
      </c>
      <c r="AB76" s="509">
        <f t="shared" si="10"/>
        <v>960834</v>
      </c>
    </row>
    <row r="77" spans="1:28">
      <c r="A77" s="508" t="s">
        <v>808</v>
      </c>
      <c r="B77" s="509">
        <v>6633</v>
      </c>
      <c r="C77" s="509">
        <v>5943</v>
      </c>
      <c r="D77" s="509">
        <v>12576</v>
      </c>
      <c r="E77" s="509">
        <v>603</v>
      </c>
      <c r="F77" s="509">
        <v>588</v>
      </c>
      <c r="G77" s="509">
        <v>1191</v>
      </c>
      <c r="H77" s="509">
        <v>57902</v>
      </c>
      <c r="I77" s="509">
        <v>68360</v>
      </c>
      <c r="J77" s="509">
        <v>126262</v>
      </c>
      <c r="K77" s="509">
        <v>401046</v>
      </c>
      <c r="L77" s="509">
        <v>346523</v>
      </c>
      <c r="M77" s="509">
        <v>747569</v>
      </c>
      <c r="N77" s="509">
        <v>5602</v>
      </c>
      <c r="O77" s="509">
        <v>3535</v>
      </c>
      <c r="P77" s="509">
        <v>9137</v>
      </c>
      <c r="Q77" s="509">
        <v>20070</v>
      </c>
      <c r="R77" s="509">
        <v>11791</v>
      </c>
      <c r="S77" s="509">
        <v>31861</v>
      </c>
      <c r="T77" s="509">
        <v>2252</v>
      </c>
      <c r="U77" s="509">
        <v>1461</v>
      </c>
      <c r="V77" s="509">
        <v>3713</v>
      </c>
      <c r="W77" s="509">
        <v>5562</v>
      </c>
      <c r="X77" s="509">
        <v>806</v>
      </c>
      <c r="Y77" s="509">
        <v>6368</v>
      </c>
      <c r="Z77" s="509">
        <f t="shared" si="10"/>
        <v>499670</v>
      </c>
      <c r="AA77" s="509">
        <f t="shared" si="10"/>
        <v>439007</v>
      </c>
      <c r="AB77" s="509">
        <f t="shared" si="10"/>
        <v>938677</v>
      </c>
    </row>
    <row r="78" spans="1:28">
      <c r="A78" s="508" t="s">
        <v>807</v>
      </c>
      <c r="B78" s="509">
        <v>7278</v>
      </c>
      <c r="C78" s="509">
        <v>6132</v>
      </c>
      <c r="D78" s="509">
        <v>13410</v>
      </c>
      <c r="E78" s="509">
        <v>454</v>
      </c>
      <c r="F78" s="509">
        <v>521</v>
      </c>
      <c r="G78" s="509">
        <v>975</v>
      </c>
      <c r="H78" s="509">
        <v>55456</v>
      </c>
      <c r="I78" s="509">
        <v>57949</v>
      </c>
      <c r="J78" s="509">
        <v>113405</v>
      </c>
      <c r="K78" s="509">
        <v>358147</v>
      </c>
      <c r="L78" s="509">
        <v>314965</v>
      </c>
      <c r="M78" s="509">
        <v>673112</v>
      </c>
      <c r="N78" s="509">
        <v>5257</v>
      </c>
      <c r="O78" s="509">
        <v>2817</v>
      </c>
      <c r="P78" s="509">
        <v>8074</v>
      </c>
      <c r="Q78" s="509">
        <v>24297</v>
      </c>
      <c r="R78" s="509">
        <v>11018</v>
      </c>
      <c r="S78" s="509">
        <v>35315</v>
      </c>
      <c r="T78" s="509">
        <v>2907</v>
      </c>
      <c r="U78" s="509">
        <v>1631</v>
      </c>
      <c r="V78" s="509">
        <v>4538</v>
      </c>
      <c r="W78" s="509">
        <v>1901</v>
      </c>
      <c r="X78" s="509">
        <v>747</v>
      </c>
      <c r="Y78" s="509">
        <v>2648</v>
      </c>
      <c r="Z78" s="509">
        <f t="shared" si="10"/>
        <v>455697</v>
      </c>
      <c r="AA78" s="509">
        <f t="shared" si="10"/>
        <v>395780</v>
      </c>
      <c r="AB78" s="509">
        <f t="shared" si="10"/>
        <v>851477</v>
      </c>
    </row>
    <row r="79" spans="1:28">
      <c r="A79" s="508" t="s">
        <v>806</v>
      </c>
      <c r="B79" s="509">
        <v>4246</v>
      </c>
      <c r="C79" s="509">
        <v>3434</v>
      </c>
      <c r="D79" s="509">
        <v>7680</v>
      </c>
      <c r="E79" s="509">
        <v>2792</v>
      </c>
      <c r="F79" s="509">
        <v>2325</v>
      </c>
      <c r="G79" s="509">
        <v>5117</v>
      </c>
      <c r="H79" s="509">
        <v>53599</v>
      </c>
      <c r="I79" s="509">
        <v>51880</v>
      </c>
      <c r="J79" s="509">
        <v>105479</v>
      </c>
      <c r="K79" s="509">
        <v>345343</v>
      </c>
      <c r="L79" s="509">
        <v>288850</v>
      </c>
      <c r="M79" s="509">
        <v>634193</v>
      </c>
      <c r="N79" s="509">
        <v>7105</v>
      </c>
      <c r="O79" s="509">
        <v>4360</v>
      </c>
      <c r="P79" s="509">
        <v>11465</v>
      </c>
      <c r="Q79" s="509">
        <v>34240</v>
      </c>
      <c r="R79" s="509">
        <v>19311</v>
      </c>
      <c r="S79" s="509">
        <v>53551</v>
      </c>
      <c r="T79" s="509">
        <v>2710</v>
      </c>
      <c r="U79" s="509">
        <v>1770</v>
      </c>
      <c r="V79" s="509">
        <v>4480</v>
      </c>
      <c r="W79" s="509">
        <v>1750</v>
      </c>
      <c r="X79" s="509">
        <v>681</v>
      </c>
      <c r="Y79" s="509">
        <v>2431</v>
      </c>
      <c r="Z79" s="509">
        <f t="shared" si="10"/>
        <v>451785</v>
      </c>
      <c r="AA79" s="509">
        <f t="shared" si="10"/>
        <v>372611</v>
      </c>
      <c r="AB79" s="509">
        <f t="shared" si="10"/>
        <v>824396</v>
      </c>
    </row>
    <row r="80" spans="1:28">
      <c r="A80" s="508" t="s">
        <v>805</v>
      </c>
      <c r="B80" s="509">
        <v>3929</v>
      </c>
      <c r="C80" s="509">
        <v>3195</v>
      </c>
      <c r="D80" s="509">
        <v>7124</v>
      </c>
      <c r="E80" s="509">
        <v>2430</v>
      </c>
      <c r="F80" s="509">
        <v>1994</v>
      </c>
      <c r="G80" s="509">
        <v>4424</v>
      </c>
      <c r="H80" s="509">
        <v>75069</v>
      </c>
      <c r="I80" s="509">
        <v>54039</v>
      </c>
      <c r="J80" s="509">
        <v>129108</v>
      </c>
      <c r="K80" s="509">
        <v>283548</v>
      </c>
      <c r="L80" s="509">
        <v>238843</v>
      </c>
      <c r="M80" s="509">
        <v>522391</v>
      </c>
      <c r="N80" s="509">
        <v>5880</v>
      </c>
      <c r="O80" s="509">
        <v>3157</v>
      </c>
      <c r="P80" s="509">
        <v>9037</v>
      </c>
      <c r="Q80" s="509">
        <v>17786</v>
      </c>
      <c r="R80" s="509">
        <v>11286</v>
      </c>
      <c r="S80" s="509">
        <v>29072</v>
      </c>
      <c r="T80" s="509">
        <v>1857</v>
      </c>
      <c r="U80" s="509">
        <v>1117</v>
      </c>
      <c r="V80" s="509">
        <v>2974</v>
      </c>
      <c r="W80" s="509">
        <v>1425</v>
      </c>
      <c r="X80" s="509">
        <v>426</v>
      </c>
      <c r="Y80" s="509">
        <v>1851</v>
      </c>
      <c r="Z80" s="509">
        <f t="shared" si="10"/>
        <v>391924</v>
      </c>
      <c r="AA80" s="509">
        <f t="shared" si="10"/>
        <v>314057</v>
      </c>
      <c r="AB80" s="509">
        <f t="shared" si="10"/>
        <v>705981</v>
      </c>
    </row>
    <row r="81" spans="1:28">
      <c r="A81" s="522" t="s">
        <v>9</v>
      </c>
      <c r="B81" s="523"/>
      <c r="C81" s="524"/>
      <c r="D81" s="524"/>
      <c r="E81" s="524"/>
      <c r="F81" s="524"/>
      <c r="G81" s="524"/>
      <c r="H81" s="524"/>
      <c r="I81" s="524"/>
      <c r="J81" s="525"/>
      <c r="K81" s="523"/>
      <c r="L81" s="524"/>
      <c r="M81" s="524"/>
      <c r="N81" s="524"/>
      <c r="O81" s="524"/>
      <c r="P81" s="524"/>
      <c r="Q81" s="524"/>
      <c r="R81" s="524"/>
      <c r="S81" s="525"/>
      <c r="T81" s="523"/>
      <c r="U81" s="524"/>
      <c r="V81" s="524"/>
      <c r="W81" s="524"/>
      <c r="X81" s="524"/>
      <c r="Y81" s="524"/>
      <c r="Z81" s="524"/>
      <c r="AA81" s="524"/>
      <c r="AB81" s="525"/>
    </row>
    <row r="82" spans="1:28">
      <c r="A82" s="529" t="s">
        <v>810</v>
      </c>
      <c r="B82" s="509">
        <v>44</v>
      </c>
      <c r="C82" s="509">
        <v>26</v>
      </c>
      <c r="D82" s="509">
        <v>70</v>
      </c>
      <c r="E82" s="509">
        <v>10</v>
      </c>
      <c r="F82" s="509">
        <v>0</v>
      </c>
      <c r="G82" s="509">
        <v>10</v>
      </c>
      <c r="H82" s="509">
        <v>2862</v>
      </c>
      <c r="I82" s="509">
        <v>4523</v>
      </c>
      <c r="J82" s="509">
        <v>7385</v>
      </c>
      <c r="K82" s="509">
        <v>14596</v>
      </c>
      <c r="L82" s="509">
        <v>18122</v>
      </c>
      <c r="M82" s="509">
        <v>32718</v>
      </c>
      <c r="N82" s="509">
        <v>137</v>
      </c>
      <c r="O82" s="509">
        <v>97</v>
      </c>
      <c r="P82" s="509">
        <v>234</v>
      </c>
      <c r="Q82" s="509">
        <v>5870</v>
      </c>
      <c r="R82" s="509">
        <v>784</v>
      </c>
      <c r="S82" s="509">
        <v>6654</v>
      </c>
      <c r="T82" s="509">
        <v>19</v>
      </c>
      <c r="U82" s="509">
        <v>5</v>
      </c>
      <c r="V82" s="509">
        <v>24</v>
      </c>
      <c r="W82" s="509">
        <v>47</v>
      </c>
      <c r="X82" s="509">
        <v>124</v>
      </c>
      <c r="Y82" s="509">
        <v>171</v>
      </c>
      <c r="Z82" s="509">
        <f t="shared" ref="Z82:AB87" si="11">B82+E82+H82+K82+N82+Q82+T82+W82</f>
        <v>23585</v>
      </c>
      <c r="AA82" s="509">
        <f t="shared" si="11"/>
        <v>23681</v>
      </c>
      <c r="AB82" s="509">
        <f t="shared" si="11"/>
        <v>47266</v>
      </c>
    </row>
    <row r="83" spans="1:28">
      <c r="A83" s="508" t="s">
        <v>809</v>
      </c>
      <c r="B83" s="509">
        <v>41</v>
      </c>
      <c r="C83" s="509">
        <v>66</v>
      </c>
      <c r="D83" s="509">
        <v>107</v>
      </c>
      <c r="E83" s="509">
        <v>1</v>
      </c>
      <c r="F83" s="509">
        <v>3</v>
      </c>
      <c r="G83" s="509">
        <v>4</v>
      </c>
      <c r="H83" s="509">
        <v>2916</v>
      </c>
      <c r="I83" s="509">
        <v>4374</v>
      </c>
      <c r="J83" s="509">
        <v>7290</v>
      </c>
      <c r="K83" s="509">
        <v>14105</v>
      </c>
      <c r="L83" s="509">
        <v>17769</v>
      </c>
      <c r="M83" s="509">
        <v>31874</v>
      </c>
      <c r="N83" s="509">
        <v>149</v>
      </c>
      <c r="O83" s="509">
        <v>131</v>
      </c>
      <c r="P83" s="509">
        <v>280</v>
      </c>
      <c r="Q83" s="509">
        <v>5927</v>
      </c>
      <c r="R83" s="509">
        <v>798</v>
      </c>
      <c r="S83" s="509">
        <v>6725</v>
      </c>
      <c r="T83" s="509">
        <v>0</v>
      </c>
      <c r="U83" s="509">
        <v>0</v>
      </c>
      <c r="V83" s="509">
        <v>0</v>
      </c>
      <c r="W83" s="509">
        <v>56</v>
      </c>
      <c r="X83" s="509">
        <v>121</v>
      </c>
      <c r="Y83" s="509">
        <v>177</v>
      </c>
      <c r="Z83" s="509">
        <f t="shared" si="11"/>
        <v>23195</v>
      </c>
      <c r="AA83" s="509">
        <f t="shared" si="11"/>
        <v>23262</v>
      </c>
      <c r="AB83" s="509">
        <f t="shared" si="11"/>
        <v>46457</v>
      </c>
    </row>
    <row r="84" spans="1:28">
      <c r="A84" s="508" t="s">
        <v>808</v>
      </c>
      <c r="B84" s="509">
        <v>78</v>
      </c>
      <c r="C84" s="509">
        <v>71</v>
      </c>
      <c r="D84" s="509">
        <v>149</v>
      </c>
      <c r="E84" s="509">
        <v>8</v>
      </c>
      <c r="F84" s="509">
        <v>5</v>
      </c>
      <c r="G84" s="509">
        <v>13</v>
      </c>
      <c r="H84" s="509">
        <v>2747</v>
      </c>
      <c r="I84" s="509">
        <v>4297</v>
      </c>
      <c r="J84" s="509">
        <v>7044</v>
      </c>
      <c r="K84" s="509">
        <v>13610</v>
      </c>
      <c r="L84" s="509">
        <v>18129</v>
      </c>
      <c r="M84" s="509">
        <v>31739</v>
      </c>
      <c r="N84" s="509">
        <v>126</v>
      </c>
      <c r="O84" s="509">
        <v>144</v>
      </c>
      <c r="P84" s="509">
        <v>270</v>
      </c>
      <c r="Q84" s="509">
        <v>2865</v>
      </c>
      <c r="R84" s="509">
        <v>858</v>
      </c>
      <c r="S84" s="509">
        <v>3723</v>
      </c>
      <c r="T84" s="509">
        <v>0</v>
      </c>
      <c r="U84" s="509">
        <v>0</v>
      </c>
      <c r="V84" s="509">
        <v>0</v>
      </c>
      <c r="W84" s="509">
        <v>56</v>
      </c>
      <c r="X84" s="509">
        <v>120</v>
      </c>
      <c r="Y84" s="509">
        <v>176</v>
      </c>
      <c r="Z84" s="509">
        <f t="shared" si="11"/>
        <v>19490</v>
      </c>
      <c r="AA84" s="509">
        <f t="shared" si="11"/>
        <v>23624</v>
      </c>
      <c r="AB84" s="509">
        <f t="shared" si="11"/>
        <v>43114</v>
      </c>
    </row>
    <row r="85" spans="1:28">
      <c r="A85" s="508" t="s">
        <v>807</v>
      </c>
      <c r="B85" s="509">
        <v>20</v>
      </c>
      <c r="C85" s="509">
        <v>29</v>
      </c>
      <c r="D85" s="509">
        <v>49</v>
      </c>
      <c r="E85" s="509">
        <v>0</v>
      </c>
      <c r="F85" s="509">
        <v>0</v>
      </c>
      <c r="G85" s="509">
        <v>0</v>
      </c>
      <c r="H85" s="509">
        <v>1664</v>
      </c>
      <c r="I85" s="509">
        <v>3472</v>
      </c>
      <c r="J85" s="509">
        <v>5136</v>
      </c>
      <c r="K85" s="509">
        <v>12557</v>
      </c>
      <c r="L85" s="509">
        <v>17800</v>
      </c>
      <c r="M85" s="509">
        <v>30357</v>
      </c>
      <c r="N85" s="509">
        <v>694</v>
      </c>
      <c r="O85" s="509">
        <v>337</v>
      </c>
      <c r="P85" s="509">
        <v>1031</v>
      </c>
      <c r="Q85" s="509">
        <v>2158</v>
      </c>
      <c r="R85" s="509">
        <v>755</v>
      </c>
      <c r="S85" s="509">
        <v>2913</v>
      </c>
      <c r="T85" s="509">
        <v>2</v>
      </c>
      <c r="U85" s="509">
        <v>25</v>
      </c>
      <c r="V85" s="509">
        <v>27</v>
      </c>
      <c r="W85" s="509">
        <v>47</v>
      </c>
      <c r="X85" s="509">
        <v>93</v>
      </c>
      <c r="Y85" s="509">
        <v>140</v>
      </c>
      <c r="Z85" s="509">
        <f t="shared" si="11"/>
        <v>17142</v>
      </c>
      <c r="AA85" s="509">
        <f t="shared" si="11"/>
        <v>22511</v>
      </c>
      <c r="AB85" s="509">
        <f t="shared" si="11"/>
        <v>39653</v>
      </c>
    </row>
    <row r="86" spans="1:28">
      <c r="A86" s="508" t="s">
        <v>806</v>
      </c>
      <c r="B86" s="509">
        <v>49</v>
      </c>
      <c r="C86" s="509">
        <v>61</v>
      </c>
      <c r="D86" s="509">
        <v>110</v>
      </c>
      <c r="E86" s="509">
        <v>0</v>
      </c>
      <c r="F86" s="509">
        <v>2</v>
      </c>
      <c r="G86" s="509">
        <v>2</v>
      </c>
      <c r="H86" s="509">
        <v>2800</v>
      </c>
      <c r="I86" s="509">
        <v>1730</v>
      </c>
      <c r="J86" s="509">
        <v>4530</v>
      </c>
      <c r="K86" s="509">
        <v>12672</v>
      </c>
      <c r="L86" s="509">
        <v>15699</v>
      </c>
      <c r="M86" s="509">
        <v>28371</v>
      </c>
      <c r="N86" s="509">
        <v>497</v>
      </c>
      <c r="O86" s="509">
        <v>67</v>
      </c>
      <c r="P86" s="509">
        <v>564</v>
      </c>
      <c r="Q86" s="509">
        <v>1978</v>
      </c>
      <c r="R86" s="509">
        <v>750</v>
      </c>
      <c r="S86" s="509">
        <v>2728</v>
      </c>
      <c r="T86" s="509">
        <v>6</v>
      </c>
      <c r="U86" s="509">
        <v>17</v>
      </c>
      <c r="V86" s="509">
        <v>23</v>
      </c>
      <c r="W86" s="509">
        <v>0</v>
      </c>
      <c r="X86" s="509">
        <v>0</v>
      </c>
      <c r="Y86" s="509">
        <v>0</v>
      </c>
      <c r="Z86" s="509">
        <f t="shared" si="11"/>
        <v>18002</v>
      </c>
      <c r="AA86" s="509">
        <f t="shared" si="11"/>
        <v>18326</v>
      </c>
      <c r="AB86" s="509">
        <f t="shared" si="11"/>
        <v>36328</v>
      </c>
    </row>
    <row r="87" spans="1:28">
      <c r="A87" s="508" t="s">
        <v>805</v>
      </c>
      <c r="B87" s="509">
        <v>8</v>
      </c>
      <c r="C87" s="509">
        <v>7</v>
      </c>
      <c r="D87" s="509">
        <v>15</v>
      </c>
      <c r="E87" s="509">
        <v>0</v>
      </c>
      <c r="F87" s="509">
        <v>0</v>
      </c>
      <c r="G87" s="509">
        <v>0</v>
      </c>
      <c r="H87" s="509">
        <v>12650</v>
      </c>
      <c r="I87" s="509">
        <v>9554</v>
      </c>
      <c r="J87" s="509">
        <v>22204</v>
      </c>
      <c r="K87" s="509">
        <v>15499</v>
      </c>
      <c r="L87" s="509">
        <v>20363</v>
      </c>
      <c r="M87" s="509">
        <v>35862</v>
      </c>
      <c r="N87" s="509">
        <v>371</v>
      </c>
      <c r="O87" s="509">
        <v>152</v>
      </c>
      <c r="P87" s="509">
        <v>523</v>
      </c>
      <c r="Q87" s="509">
        <v>2150</v>
      </c>
      <c r="R87" s="509">
        <v>886</v>
      </c>
      <c r="S87" s="509">
        <v>3036</v>
      </c>
      <c r="T87" s="509">
        <v>0</v>
      </c>
      <c r="U87" s="509">
        <v>11</v>
      </c>
      <c r="V87" s="509">
        <v>11</v>
      </c>
      <c r="W87" s="509">
        <v>0</v>
      </c>
      <c r="X87" s="509">
        <v>0</v>
      </c>
      <c r="Y87" s="509">
        <v>0</v>
      </c>
      <c r="Z87" s="509">
        <f t="shared" si="11"/>
        <v>30678</v>
      </c>
      <c r="AA87" s="509">
        <f t="shared" si="11"/>
        <v>30973</v>
      </c>
      <c r="AB87" s="509">
        <f t="shared" si="11"/>
        <v>61651</v>
      </c>
    </row>
    <row r="88" spans="1:28">
      <c r="A88" s="522" t="s">
        <v>10</v>
      </c>
      <c r="B88" s="523"/>
      <c r="C88" s="524"/>
      <c r="D88" s="524"/>
      <c r="E88" s="524"/>
      <c r="F88" s="524"/>
      <c r="G88" s="524"/>
      <c r="H88" s="524"/>
      <c r="I88" s="524"/>
      <c r="J88" s="525"/>
      <c r="K88" s="523"/>
      <c r="L88" s="524"/>
      <c r="M88" s="524"/>
      <c r="N88" s="524"/>
      <c r="O88" s="524"/>
      <c r="P88" s="524"/>
      <c r="Q88" s="524"/>
      <c r="R88" s="524"/>
      <c r="S88" s="525"/>
      <c r="T88" s="523"/>
      <c r="U88" s="524"/>
      <c r="V88" s="524"/>
      <c r="W88" s="524"/>
      <c r="X88" s="524"/>
      <c r="Y88" s="524"/>
      <c r="Z88" s="524"/>
      <c r="AA88" s="524"/>
      <c r="AB88" s="525"/>
    </row>
    <row r="89" spans="1:28">
      <c r="A89" s="529" t="s">
        <v>810</v>
      </c>
      <c r="B89" s="509">
        <v>3286</v>
      </c>
      <c r="C89" s="509">
        <v>1883</v>
      </c>
      <c r="D89" s="509">
        <v>5169</v>
      </c>
      <c r="E89" s="509">
        <v>592</v>
      </c>
      <c r="F89" s="509">
        <v>665</v>
      </c>
      <c r="G89" s="509">
        <v>1257</v>
      </c>
      <c r="H89" s="509">
        <v>83243</v>
      </c>
      <c r="I89" s="509">
        <v>97261</v>
      </c>
      <c r="J89" s="509">
        <v>180504</v>
      </c>
      <c r="K89" s="509">
        <v>647353</v>
      </c>
      <c r="L89" s="509">
        <v>465175</v>
      </c>
      <c r="M89" s="509">
        <v>1112528</v>
      </c>
      <c r="N89" s="509">
        <v>4427</v>
      </c>
      <c r="O89" s="509">
        <v>4117</v>
      </c>
      <c r="P89" s="509">
        <v>8544</v>
      </c>
      <c r="Q89" s="509">
        <v>113831</v>
      </c>
      <c r="R89" s="509">
        <v>32677</v>
      </c>
      <c r="S89" s="509">
        <v>146508</v>
      </c>
      <c r="T89" s="509">
        <v>7542</v>
      </c>
      <c r="U89" s="509">
        <v>14328</v>
      </c>
      <c r="V89" s="509">
        <v>21870</v>
      </c>
      <c r="W89" s="509">
        <v>5158</v>
      </c>
      <c r="X89" s="509">
        <v>5591</v>
      </c>
      <c r="Y89" s="509">
        <v>10749</v>
      </c>
      <c r="Z89" s="509">
        <f t="shared" ref="Z89:AB94" si="12">B89+E89+H89+K89+N89+Q89+T89+W89</f>
        <v>865432</v>
      </c>
      <c r="AA89" s="509">
        <f t="shared" si="12"/>
        <v>621697</v>
      </c>
      <c r="AB89" s="509">
        <f t="shared" si="12"/>
        <v>1487129</v>
      </c>
    </row>
    <row r="90" spans="1:28">
      <c r="A90" s="508" t="s">
        <v>809</v>
      </c>
      <c r="B90" s="509">
        <v>2353</v>
      </c>
      <c r="C90" s="509">
        <v>1340</v>
      </c>
      <c r="D90" s="509">
        <v>3693</v>
      </c>
      <c r="E90" s="509">
        <v>494</v>
      </c>
      <c r="F90" s="509">
        <v>479</v>
      </c>
      <c r="G90" s="509">
        <v>973</v>
      </c>
      <c r="H90" s="509">
        <v>68982</v>
      </c>
      <c r="I90" s="509">
        <v>67645</v>
      </c>
      <c r="J90" s="509">
        <v>136627</v>
      </c>
      <c r="K90" s="509">
        <v>629839</v>
      </c>
      <c r="L90" s="509">
        <v>464039</v>
      </c>
      <c r="M90" s="509">
        <v>1093878</v>
      </c>
      <c r="N90" s="509">
        <v>4773</v>
      </c>
      <c r="O90" s="509">
        <v>3605</v>
      </c>
      <c r="P90" s="509">
        <v>8378</v>
      </c>
      <c r="Q90" s="509">
        <v>118173</v>
      </c>
      <c r="R90" s="509">
        <v>32755</v>
      </c>
      <c r="S90" s="509">
        <v>150928</v>
      </c>
      <c r="T90" s="509">
        <v>12223</v>
      </c>
      <c r="U90" s="509">
        <v>19255</v>
      </c>
      <c r="V90" s="509">
        <v>31478</v>
      </c>
      <c r="W90" s="509">
        <v>4563</v>
      </c>
      <c r="X90" s="509">
        <v>4691</v>
      </c>
      <c r="Y90" s="509">
        <v>9254</v>
      </c>
      <c r="Z90" s="509">
        <f t="shared" si="12"/>
        <v>841400</v>
      </c>
      <c r="AA90" s="509">
        <f t="shared" si="12"/>
        <v>593809</v>
      </c>
      <c r="AB90" s="509">
        <f t="shared" si="12"/>
        <v>1435209</v>
      </c>
    </row>
    <row r="91" spans="1:28">
      <c r="A91" s="508" t="s">
        <v>808</v>
      </c>
      <c r="B91" s="509">
        <v>2105</v>
      </c>
      <c r="C91" s="509">
        <v>1076</v>
      </c>
      <c r="D91" s="509">
        <v>3181</v>
      </c>
      <c r="E91" s="509">
        <v>584</v>
      </c>
      <c r="F91" s="509">
        <v>625</v>
      </c>
      <c r="G91" s="509">
        <v>1209</v>
      </c>
      <c r="H91" s="509">
        <v>69270</v>
      </c>
      <c r="I91" s="509">
        <v>65374</v>
      </c>
      <c r="J91" s="509">
        <v>134644</v>
      </c>
      <c r="K91" s="509">
        <v>593887</v>
      </c>
      <c r="L91" s="509">
        <v>455966</v>
      </c>
      <c r="M91" s="509">
        <v>1049853</v>
      </c>
      <c r="N91" s="509">
        <v>5805</v>
      </c>
      <c r="O91" s="509">
        <v>5081</v>
      </c>
      <c r="P91" s="509">
        <v>10886</v>
      </c>
      <c r="Q91" s="509">
        <v>119714</v>
      </c>
      <c r="R91" s="509">
        <v>30850</v>
      </c>
      <c r="S91" s="509">
        <v>150564</v>
      </c>
      <c r="T91" s="509">
        <v>16016</v>
      </c>
      <c r="U91" s="509">
        <v>15110</v>
      </c>
      <c r="V91" s="509">
        <v>31126</v>
      </c>
      <c r="W91" s="509">
        <v>4403</v>
      </c>
      <c r="X91" s="509">
        <v>5144</v>
      </c>
      <c r="Y91" s="509">
        <v>9547</v>
      </c>
      <c r="Z91" s="509">
        <f t="shared" si="12"/>
        <v>811784</v>
      </c>
      <c r="AA91" s="509">
        <f t="shared" si="12"/>
        <v>579226</v>
      </c>
      <c r="AB91" s="509">
        <f t="shared" si="12"/>
        <v>1391010</v>
      </c>
    </row>
    <row r="92" spans="1:28">
      <c r="A92" s="508" t="s">
        <v>807</v>
      </c>
      <c r="B92" s="509">
        <v>1614</v>
      </c>
      <c r="C92" s="509">
        <v>821</v>
      </c>
      <c r="D92" s="509">
        <v>2435</v>
      </c>
      <c r="E92" s="509">
        <v>312</v>
      </c>
      <c r="F92" s="509">
        <v>299</v>
      </c>
      <c r="G92" s="509">
        <v>611</v>
      </c>
      <c r="H92" s="509">
        <v>70758</v>
      </c>
      <c r="I92" s="509">
        <v>62072</v>
      </c>
      <c r="J92" s="509">
        <v>132830</v>
      </c>
      <c r="K92" s="509">
        <v>558292</v>
      </c>
      <c r="L92" s="509">
        <v>428262</v>
      </c>
      <c r="M92" s="509">
        <v>986554</v>
      </c>
      <c r="N92" s="509">
        <v>7088</v>
      </c>
      <c r="O92" s="509">
        <v>4127</v>
      </c>
      <c r="P92" s="509">
        <v>11215</v>
      </c>
      <c r="Q92" s="509">
        <v>111294</v>
      </c>
      <c r="R92" s="509">
        <v>30273</v>
      </c>
      <c r="S92" s="509">
        <v>141567</v>
      </c>
      <c r="T92" s="509">
        <v>10090</v>
      </c>
      <c r="U92" s="509">
        <v>12300</v>
      </c>
      <c r="V92" s="509">
        <v>22390</v>
      </c>
      <c r="W92" s="509">
        <v>4685</v>
      </c>
      <c r="X92" s="509">
        <v>4978</v>
      </c>
      <c r="Y92" s="509">
        <v>9663</v>
      </c>
      <c r="Z92" s="509">
        <f t="shared" si="12"/>
        <v>764133</v>
      </c>
      <c r="AA92" s="509">
        <f t="shared" si="12"/>
        <v>543132</v>
      </c>
      <c r="AB92" s="509">
        <f t="shared" si="12"/>
        <v>1307265</v>
      </c>
    </row>
    <row r="93" spans="1:28">
      <c r="A93" s="508" t="s">
        <v>806</v>
      </c>
      <c r="B93" s="509">
        <v>1485</v>
      </c>
      <c r="C93" s="509">
        <v>785</v>
      </c>
      <c r="D93" s="509">
        <v>2270</v>
      </c>
      <c r="E93" s="509">
        <v>355</v>
      </c>
      <c r="F93" s="509">
        <v>291</v>
      </c>
      <c r="G93" s="509">
        <v>646</v>
      </c>
      <c r="H93" s="509">
        <v>62251</v>
      </c>
      <c r="I93" s="509">
        <v>53061</v>
      </c>
      <c r="J93" s="509">
        <v>115312</v>
      </c>
      <c r="K93" s="509">
        <v>501452</v>
      </c>
      <c r="L93" s="509">
        <v>392334</v>
      </c>
      <c r="M93" s="509">
        <v>893786</v>
      </c>
      <c r="N93" s="509">
        <v>5712</v>
      </c>
      <c r="O93" s="509">
        <v>4227</v>
      </c>
      <c r="P93" s="509">
        <v>9939</v>
      </c>
      <c r="Q93" s="509">
        <v>102635</v>
      </c>
      <c r="R93" s="509">
        <v>26699</v>
      </c>
      <c r="S93" s="509">
        <v>129334</v>
      </c>
      <c r="T93" s="509">
        <v>7587</v>
      </c>
      <c r="U93" s="509">
        <v>8307</v>
      </c>
      <c r="V93" s="509">
        <v>15894</v>
      </c>
      <c r="W93" s="509">
        <v>3445</v>
      </c>
      <c r="X93" s="509">
        <v>4120</v>
      </c>
      <c r="Y93" s="509">
        <v>7565</v>
      </c>
      <c r="Z93" s="509">
        <f t="shared" si="12"/>
        <v>684922</v>
      </c>
      <c r="AA93" s="509">
        <f t="shared" si="12"/>
        <v>489824</v>
      </c>
      <c r="AB93" s="509">
        <f t="shared" si="12"/>
        <v>1174746</v>
      </c>
    </row>
    <row r="94" spans="1:28">
      <c r="A94" s="508" t="s">
        <v>805</v>
      </c>
      <c r="B94" s="509">
        <v>1798</v>
      </c>
      <c r="C94" s="509">
        <v>914</v>
      </c>
      <c r="D94" s="509">
        <v>2712</v>
      </c>
      <c r="E94" s="509">
        <v>567</v>
      </c>
      <c r="F94" s="509">
        <v>411</v>
      </c>
      <c r="G94" s="509">
        <v>978</v>
      </c>
      <c r="H94" s="509">
        <v>87862</v>
      </c>
      <c r="I94" s="509">
        <v>61810</v>
      </c>
      <c r="J94" s="509">
        <v>149672</v>
      </c>
      <c r="K94" s="509">
        <v>622038</v>
      </c>
      <c r="L94" s="509">
        <v>490768</v>
      </c>
      <c r="M94" s="509">
        <v>1112806</v>
      </c>
      <c r="N94" s="509">
        <v>4088</v>
      </c>
      <c r="O94" s="509">
        <v>3024</v>
      </c>
      <c r="P94" s="509">
        <v>7112</v>
      </c>
      <c r="Q94" s="509">
        <v>114528</v>
      </c>
      <c r="R94" s="509">
        <v>27738</v>
      </c>
      <c r="S94" s="509">
        <v>142266</v>
      </c>
      <c r="T94" s="509">
        <v>12244</v>
      </c>
      <c r="U94" s="509">
        <v>18860</v>
      </c>
      <c r="V94" s="509">
        <v>31104</v>
      </c>
      <c r="W94" s="509">
        <v>3919</v>
      </c>
      <c r="X94" s="509">
        <v>3157</v>
      </c>
      <c r="Y94" s="509">
        <v>7076</v>
      </c>
      <c r="Z94" s="509">
        <f t="shared" si="12"/>
        <v>847044</v>
      </c>
      <c r="AA94" s="509">
        <f t="shared" si="12"/>
        <v>606682</v>
      </c>
      <c r="AB94" s="509">
        <f t="shared" si="12"/>
        <v>1453726</v>
      </c>
    </row>
    <row r="95" spans="1:28">
      <c r="A95" s="522" t="s">
        <v>11</v>
      </c>
      <c r="B95" s="523"/>
      <c r="C95" s="524"/>
      <c r="D95" s="524"/>
      <c r="E95" s="524"/>
      <c r="F95" s="524"/>
      <c r="G95" s="524"/>
      <c r="H95" s="524"/>
      <c r="I95" s="524"/>
      <c r="J95" s="525"/>
      <c r="K95" s="523"/>
      <c r="L95" s="524"/>
      <c r="M95" s="524"/>
      <c r="N95" s="524"/>
      <c r="O95" s="524"/>
      <c r="P95" s="524"/>
      <c r="Q95" s="524"/>
      <c r="R95" s="524"/>
      <c r="S95" s="525"/>
      <c r="T95" s="523"/>
      <c r="U95" s="524"/>
      <c r="V95" s="524"/>
      <c r="W95" s="524"/>
      <c r="X95" s="524"/>
      <c r="Y95" s="524"/>
      <c r="Z95" s="524"/>
      <c r="AA95" s="524"/>
      <c r="AB95" s="525"/>
    </row>
    <row r="96" spans="1:28">
      <c r="A96" s="529" t="s">
        <v>810</v>
      </c>
      <c r="B96" s="509">
        <v>1643</v>
      </c>
      <c r="C96" s="509">
        <v>1755</v>
      </c>
      <c r="D96" s="509">
        <v>3398</v>
      </c>
      <c r="E96" s="509">
        <v>332</v>
      </c>
      <c r="F96" s="509">
        <v>432</v>
      </c>
      <c r="G96" s="509">
        <v>764</v>
      </c>
      <c r="H96" s="509">
        <v>38340</v>
      </c>
      <c r="I96" s="509">
        <v>57892</v>
      </c>
      <c r="J96" s="509">
        <v>96232</v>
      </c>
      <c r="K96" s="509">
        <v>346010</v>
      </c>
      <c r="L96" s="509">
        <v>298258</v>
      </c>
      <c r="M96" s="509">
        <v>644268</v>
      </c>
      <c r="N96" s="509">
        <v>1991</v>
      </c>
      <c r="O96" s="509">
        <v>1444</v>
      </c>
      <c r="P96" s="509">
        <v>3435</v>
      </c>
      <c r="Q96" s="509">
        <v>51344</v>
      </c>
      <c r="R96" s="509">
        <v>18153</v>
      </c>
      <c r="S96" s="509">
        <v>69497</v>
      </c>
      <c r="T96" s="509">
        <v>903</v>
      </c>
      <c r="U96" s="509">
        <v>1580</v>
      </c>
      <c r="V96" s="509">
        <v>2483</v>
      </c>
      <c r="W96" s="509">
        <v>7506</v>
      </c>
      <c r="X96" s="509">
        <v>4076</v>
      </c>
      <c r="Y96" s="509">
        <v>11582</v>
      </c>
      <c r="Z96" s="509">
        <f t="shared" ref="Z96:AB101" si="13">B96+E96+H96+K96+N96+Q96+T96+W96</f>
        <v>448069</v>
      </c>
      <c r="AA96" s="509">
        <f t="shared" si="13"/>
        <v>383590</v>
      </c>
      <c r="AB96" s="509">
        <f t="shared" si="13"/>
        <v>831659</v>
      </c>
    </row>
    <row r="97" spans="1:28">
      <c r="A97" s="508" t="s">
        <v>809</v>
      </c>
      <c r="B97" s="509">
        <v>1338</v>
      </c>
      <c r="C97" s="509">
        <v>1366</v>
      </c>
      <c r="D97" s="509">
        <v>2704</v>
      </c>
      <c r="E97" s="509">
        <v>336</v>
      </c>
      <c r="F97" s="509">
        <v>352</v>
      </c>
      <c r="G97" s="509">
        <v>688</v>
      </c>
      <c r="H97" s="509">
        <v>35542</v>
      </c>
      <c r="I97" s="509">
        <v>51731</v>
      </c>
      <c r="J97" s="509">
        <v>87273</v>
      </c>
      <c r="K97" s="509">
        <v>370577</v>
      </c>
      <c r="L97" s="509">
        <v>320416</v>
      </c>
      <c r="M97" s="509">
        <v>690993</v>
      </c>
      <c r="N97" s="509">
        <v>1668</v>
      </c>
      <c r="O97" s="509">
        <v>1199</v>
      </c>
      <c r="P97" s="509">
        <v>2867</v>
      </c>
      <c r="Q97" s="509">
        <v>62616</v>
      </c>
      <c r="R97" s="509">
        <v>19331</v>
      </c>
      <c r="S97" s="509">
        <v>81947</v>
      </c>
      <c r="T97" s="509">
        <v>1176</v>
      </c>
      <c r="U97" s="509">
        <v>1962</v>
      </c>
      <c r="V97" s="509">
        <v>3138</v>
      </c>
      <c r="W97" s="509">
        <v>4568</v>
      </c>
      <c r="X97" s="509">
        <v>3535</v>
      </c>
      <c r="Y97" s="509">
        <v>8103</v>
      </c>
      <c r="Z97" s="509">
        <f t="shared" si="13"/>
        <v>477821</v>
      </c>
      <c r="AA97" s="509">
        <f t="shared" si="13"/>
        <v>399892</v>
      </c>
      <c r="AB97" s="509">
        <f t="shared" si="13"/>
        <v>877713</v>
      </c>
    </row>
    <row r="98" spans="1:28">
      <c r="A98" s="508" t="s">
        <v>808</v>
      </c>
      <c r="B98" s="509">
        <v>1570</v>
      </c>
      <c r="C98" s="509">
        <v>1473</v>
      </c>
      <c r="D98" s="509">
        <v>3043</v>
      </c>
      <c r="E98" s="509">
        <v>303</v>
      </c>
      <c r="F98" s="509">
        <v>382</v>
      </c>
      <c r="G98" s="509">
        <v>685</v>
      </c>
      <c r="H98" s="509">
        <v>36505</v>
      </c>
      <c r="I98" s="509">
        <v>50025</v>
      </c>
      <c r="J98" s="509">
        <v>86530</v>
      </c>
      <c r="K98" s="509">
        <v>389582</v>
      </c>
      <c r="L98" s="509">
        <v>304894</v>
      </c>
      <c r="M98" s="509">
        <v>694476</v>
      </c>
      <c r="N98" s="509">
        <v>1712</v>
      </c>
      <c r="O98" s="509">
        <v>1026</v>
      </c>
      <c r="P98" s="509">
        <v>2738</v>
      </c>
      <c r="Q98" s="509">
        <v>63329</v>
      </c>
      <c r="R98" s="509">
        <v>15738</v>
      </c>
      <c r="S98" s="509">
        <v>79067</v>
      </c>
      <c r="T98" s="509">
        <v>967</v>
      </c>
      <c r="U98" s="509">
        <v>1366</v>
      </c>
      <c r="V98" s="509">
        <v>2333</v>
      </c>
      <c r="W98" s="509">
        <v>3721</v>
      </c>
      <c r="X98" s="509">
        <v>2380</v>
      </c>
      <c r="Y98" s="509">
        <v>6101</v>
      </c>
      <c r="Z98" s="509">
        <f t="shared" si="13"/>
        <v>497689</v>
      </c>
      <c r="AA98" s="509">
        <f t="shared" si="13"/>
        <v>377284</v>
      </c>
      <c r="AB98" s="509">
        <f t="shared" si="13"/>
        <v>874973</v>
      </c>
    </row>
    <row r="99" spans="1:28">
      <c r="A99" s="508" t="s">
        <v>807</v>
      </c>
      <c r="B99" s="509">
        <v>1025</v>
      </c>
      <c r="C99" s="509">
        <v>1136</v>
      </c>
      <c r="D99" s="509">
        <v>2161</v>
      </c>
      <c r="E99" s="509">
        <v>338</v>
      </c>
      <c r="F99" s="509">
        <v>413</v>
      </c>
      <c r="G99" s="509">
        <v>751</v>
      </c>
      <c r="H99" s="509">
        <v>36686</v>
      </c>
      <c r="I99" s="509">
        <v>48334</v>
      </c>
      <c r="J99" s="509">
        <v>85020</v>
      </c>
      <c r="K99" s="509">
        <v>380176</v>
      </c>
      <c r="L99" s="509">
        <v>316407</v>
      </c>
      <c r="M99" s="509">
        <v>696583</v>
      </c>
      <c r="N99" s="509">
        <v>2476</v>
      </c>
      <c r="O99" s="509">
        <v>1135</v>
      </c>
      <c r="P99" s="509">
        <v>3611</v>
      </c>
      <c r="Q99" s="509">
        <v>74528</v>
      </c>
      <c r="R99" s="509">
        <v>15865</v>
      </c>
      <c r="S99" s="509">
        <v>90393</v>
      </c>
      <c r="T99" s="509">
        <v>987</v>
      </c>
      <c r="U99" s="509">
        <v>1211</v>
      </c>
      <c r="V99" s="509">
        <v>2198</v>
      </c>
      <c r="W99" s="509">
        <v>1930</v>
      </c>
      <c r="X99" s="509">
        <v>1717</v>
      </c>
      <c r="Y99" s="509">
        <v>3647</v>
      </c>
      <c r="Z99" s="509">
        <f t="shared" si="13"/>
        <v>498146</v>
      </c>
      <c r="AA99" s="509">
        <f t="shared" si="13"/>
        <v>386218</v>
      </c>
      <c r="AB99" s="509">
        <f t="shared" si="13"/>
        <v>884364</v>
      </c>
    </row>
    <row r="100" spans="1:28">
      <c r="A100" s="508" t="s">
        <v>806</v>
      </c>
      <c r="B100" s="509">
        <v>1199</v>
      </c>
      <c r="C100" s="509">
        <v>1169</v>
      </c>
      <c r="D100" s="509">
        <v>2368</v>
      </c>
      <c r="E100" s="509">
        <v>338</v>
      </c>
      <c r="F100" s="509">
        <v>361</v>
      </c>
      <c r="G100" s="509">
        <v>699</v>
      </c>
      <c r="H100" s="509">
        <v>36478</v>
      </c>
      <c r="I100" s="509">
        <v>46077</v>
      </c>
      <c r="J100" s="509">
        <v>82555</v>
      </c>
      <c r="K100" s="509">
        <v>377680</v>
      </c>
      <c r="L100" s="509">
        <v>336980</v>
      </c>
      <c r="M100" s="509">
        <v>714660</v>
      </c>
      <c r="N100" s="509">
        <v>1153</v>
      </c>
      <c r="O100" s="509">
        <v>782</v>
      </c>
      <c r="P100" s="509">
        <v>1935</v>
      </c>
      <c r="Q100" s="509">
        <v>68969</v>
      </c>
      <c r="R100" s="509">
        <v>14510</v>
      </c>
      <c r="S100" s="509">
        <v>83479</v>
      </c>
      <c r="T100" s="509">
        <v>841</v>
      </c>
      <c r="U100" s="509">
        <v>1072</v>
      </c>
      <c r="V100" s="509">
        <v>1913</v>
      </c>
      <c r="W100" s="509">
        <v>3371</v>
      </c>
      <c r="X100" s="509">
        <v>1972</v>
      </c>
      <c r="Y100" s="509">
        <v>5343</v>
      </c>
      <c r="Z100" s="509">
        <f t="shared" si="13"/>
        <v>490029</v>
      </c>
      <c r="AA100" s="509">
        <f t="shared" si="13"/>
        <v>402923</v>
      </c>
      <c r="AB100" s="509">
        <f t="shared" si="13"/>
        <v>892952</v>
      </c>
    </row>
    <row r="101" spans="1:28">
      <c r="A101" s="508" t="s">
        <v>805</v>
      </c>
      <c r="B101" s="509">
        <v>1132</v>
      </c>
      <c r="C101" s="509">
        <v>1106</v>
      </c>
      <c r="D101" s="509">
        <v>2238</v>
      </c>
      <c r="E101" s="509">
        <v>347</v>
      </c>
      <c r="F101" s="509">
        <v>715</v>
      </c>
      <c r="G101" s="509">
        <v>1062</v>
      </c>
      <c r="H101" s="509">
        <v>44635</v>
      </c>
      <c r="I101" s="509">
        <v>49767</v>
      </c>
      <c r="J101" s="509">
        <v>94402</v>
      </c>
      <c r="K101" s="509">
        <v>343731</v>
      </c>
      <c r="L101" s="509">
        <v>239957</v>
      </c>
      <c r="M101" s="509">
        <v>583688</v>
      </c>
      <c r="N101" s="509">
        <v>1040</v>
      </c>
      <c r="O101" s="509">
        <v>838</v>
      </c>
      <c r="P101" s="509">
        <v>1878</v>
      </c>
      <c r="Q101" s="509">
        <v>63378</v>
      </c>
      <c r="R101" s="509">
        <v>11328</v>
      </c>
      <c r="S101" s="509">
        <v>74706</v>
      </c>
      <c r="T101" s="509">
        <v>545</v>
      </c>
      <c r="U101" s="509">
        <v>383</v>
      </c>
      <c r="V101" s="509">
        <v>928</v>
      </c>
      <c r="W101" s="509">
        <v>3431</v>
      </c>
      <c r="X101" s="509">
        <v>1189</v>
      </c>
      <c r="Y101" s="509">
        <v>4620</v>
      </c>
      <c r="Z101" s="509">
        <f t="shared" si="13"/>
        <v>458239</v>
      </c>
      <c r="AA101" s="509">
        <f t="shared" si="13"/>
        <v>305283</v>
      </c>
      <c r="AB101" s="509">
        <f t="shared" si="13"/>
        <v>763522</v>
      </c>
    </row>
    <row r="102" spans="1:28">
      <c r="A102" s="522" t="s">
        <v>12</v>
      </c>
      <c r="B102" s="523"/>
      <c r="C102" s="524"/>
      <c r="D102" s="524"/>
      <c r="E102" s="524"/>
      <c r="F102" s="524"/>
      <c r="G102" s="524"/>
      <c r="H102" s="524"/>
      <c r="I102" s="524"/>
      <c r="J102" s="525"/>
      <c r="K102" s="523"/>
      <c r="L102" s="524"/>
      <c r="M102" s="524"/>
      <c r="N102" s="524"/>
      <c r="O102" s="524"/>
      <c r="P102" s="524"/>
      <c r="Q102" s="524"/>
      <c r="R102" s="524"/>
      <c r="S102" s="525"/>
      <c r="T102" s="523"/>
      <c r="U102" s="524"/>
      <c r="V102" s="524"/>
      <c r="W102" s="524"/>
      <c r="X102" s="524"/>
      <c r="Y102" s="524"/>
      <c r="Z102" s="524"/>
      <c r="AA102" s="524"/>
      <c r="AB102" s="525"/>
    </row>
    <row r="103" spans="1:28">
      <c r="A103" s="529" t="s">
        <v>810</v>
      </c>
      <c r="B103" s="509">
        <v>590</v>
      </c>
      <c r="C103" s="509">
        <v>588</v>
      </c>
      <c r="D103" s="509">
        <v>1178</v>
      </c>
      <c r="E103" s="509">
        <v>103</v>
      </c>
      <c r="F103" s="509">
        <v>175</v>
      </c>
      <c r="G103" s="509">
        <v>278</v>
      </c>
      <c r="H103" s="509">
        <v>12567</v>
      </c>
      <c r="I103" s="509">
        <v>16202</v>
      </c>
      <c r="J103" s="509">
        <v>28769</v>
      </c>
      <c r="K103" s="509">
        <v>89754</v>
      </c>
      <c r="L103" s="509">
        <v>101987</v>
      </c>
      <c r="M103" s="509">
        <v>191741</v>
      </c>
      <c r="N103" s="509">
        <v>395</v>
      </c>
      <c r="O103" s="509">
        <v>654</v>
      </c>
      <c r="P103" s="509">
        <v>1049</v>
      </c>
      <c r="Q103" s="509">
        <v>9576</v>
      </c>
      <c r="R103" s="509">
        <v>7427</v>
      </c>
      <c r="S103" s="509">
        <v>17003</v>
      </c>
      <c r="T103" s="509">
        <v>502</v>
      </c>
      <c r="U103" s="509">
        <v>503</v>
      </c>
      <c r="V103" s="509">
        <v>1005</v>
      </c>
      <c r="W103" s="509">
        <v>501</v>
      </c>
      <c r="X103" s="509">
        <v>181</v>
      </c>
      <c r="Y103" s="509">
        <v>682</v>
      </c>
      <c r="Z103" s="509">
        <f t="shared" ref="Z103:AB108" si="14">B103+E103+H103+K103+N103+Q103+T103+W103</f>
        <v>113988</v>
      </c>
      <c r="AA103" s="509">
        <f t="shared" si="14"/>
        <v>127717</v>
      </c>
      <c r="AB103" s="509">
        <f t="shared" si="14"/>
        <v>241705</v>
      </c>
    </row>
    <row r="104" spans="1:28">
      <c r="A104" s="508" t="s">
        <v>809</v>
      </c>
      <c r="B104" s="509">
        <v>558</v>
      </c>
      <c r="C104" s="509">
        <v>582</v>
      </c>
      <c r="D104" s="509">
        <v>1140</v>
      </c>
      <c r="E104" s="509">
        <v>131</v>
      </c>
      <c r="F104" s="509">
        <v>184</v>
      </c>
      <c r="G104" s="509">
        <v>315</v>
      </c>
      <c r="H104" s="509">
        <v>12821</v>
      </c>
      <c r="I104" s="509">
        <v>15516</v>
      </c>
      <c r="J104" s="509">
        <v>28337</v>
      </c>
      <c r="K104" s="509">
        <v>87396</v>
      </c>
      <c r="L104" s="509">
        <v>97155</v>
      </c>
      <c r="M104" s="509">
        <v>184551</v>
      </c>
      <c r="N104" s="509">
        <v>638</v>
      </c>
      <c r="O104" s="509">
        <v>676</v>
      </c>
      <c r="P104" s="509">
        <v>1314</v>
      </c>
      <c r="Q104" s="509">
        <v>10570</v>
      </c>
      <c r="R104" s="509">
        <v>6703</v>
      </c>
      <c r="S104" s="509">
        <v>17273</v>
      </c>
      <c r="T104" s="509">
        <v>756</v>
      </c>
      <c r="U104" s="509">
        <v>750</v>
      </c>
      <c r="V104" s="509">
        <v>1506</v>
      </c>
      <c r="W104" s="509">
        <v>350</v>
      </c>
      <c r="X104" s="509">
        <v>131</v>
      </c>
      <c r="Y104" s="509">
        <v>481</v>
      </c>
      <c r="Z104" s="509">
        <f t="shared" si="14"/>
        <v>113220</v>
      </c>
      <c r="AA104" s="509">
        <f t="shared" si="14"/>
        <v>121697</v>
      </c>
      <c r="AB104" s="509">
        <f t="shared" si="14"/>
        <v>234917</v>
      </c>
    </row>
    <row r="105" spans="1:28">
      <c r="A105" s="508" t="s">
        <v>808</v>
      </c>
      <c r="B105" s="509">
        <v>593</v>
      </c>
      <c r="C105" s="509">
        <v>601</v>
      </c>
      <c r="D105" s="509">
        <v>1194</v>
      </c>
      <c r="E105" s="509">
        <v>125</v>
      </c>
      <c r="F105" s="509">
        <v>177</v>
      </c>
      <c r="G105" s="509">
        <v>302</v>
      </c>
      <c r="H105" s="509">
        <v>22070</v>
      </c>
      <c r="I105" s="509">
        <v>12621</v>
      </c>
      <c r="J105" s="509">
        <v>34691</v>
      </c>
      <c r="K105" s="509">
        <v>80728</v>
      </c>
      <c r="L105" s="509">
        <v>86309</v>
      </c>
      <c r="M105" s="509">
        <v>167037</v>
      </c>
      <c r="N105" s="509">
        <v>720</v>
      </c>
      <c r="O105" s="509">
        <v>510</v>
      </c>
      <c r="P105" s="509">
        <v>1230</v>
      </c>
      <c r="Q105" s="509">
        <v>11534</v>
      </c>
      <c r="R105" s="509">
        <v>5803</v>
      </c>
      <c r="S105" s="509">
        <v>17337</v>
      </c>
      <c r="T105" s="509">
        <v>553</v>
      </c>
      <c r="U105" s="509">
        <v>548</v>
      </c>
      <c r="V105" s="509">
        <v>1101</v>
      </c>
      <c r="W105" s="509">
        <v>249</v>
      </c>
      <c r="X105" s="509">
        <v>132</v>
      </c>
      <c r="Y105" s="509">
        <v>381</v>
      </c>
      <c r="Z105" s="509">
        <f t="shared" si="14"/>
        <v>116572</v>
      </c>
      <c r="AA105" s="509">
        <f t="shared" si="14"/>
        <v>106701</v>
      </c>
      <c r="AB105" s="509">
        <f t="shared" si="14"/>
        <v>223273</v>
      </c>
    </row>
    <row r="106" spans="1:28">
      <c r="A106" s="508" t="s">
        <v>807</v>
      </c>
      <c r="B106" s="509">
        <v>504</v>
      </c>
      <c r="C106" s="509">
        <v>460</v>
      </c>
      <c r="D106" s="509">
        <v>964</v>
      </c>
      <c r="E106" s="509">
        <v>176</v>
      </c>
      <c r="F106" s="509">
        <v>248</v>
      </c>
      <c r="G106" s="509">
        <v>424</v>
      </c>
      <c r="H106" s="509">
        <v>12137</v>
      </c>
      <c r="I106" s="509">
        <v>13133</v>
      </c>
      <c r="J106" s="509">
        <v>25270</v>
      </c>
      <c r="K106" s="509">
        <v>73454</v>
      </c>
      <c r="L106" s="509">
        <v>78798</v>
      </c>
      <c r="M106" s="509">
        <v>152252</v>
      </c>
      <c r="N106" s="509">
        <v>687</v>
      </c>
      <c r="O106" s="509">
        <v>587</v>
      </c>
      <c r="P106" s="509">
        <v>1274</v>
      </c>
      <c r="Q106" s="509">
        <v>12239</v>
      </c>
      <c r="R106" s="509">
        <v>5317</v>
      </c>
      <c r="S106" s="509">
        <v>17556</v>
      </c>
      <c r="T106" s="509">
        <v>492</v>
      </c>
      <c r="U106" s="509">
        <v>478</v>
      </c>
      <c r="V106" s="509">
        <v>970</v>
      </c>
      <c r="W106" s="509">
        <v>335</v>
      </c>
      <c r="X106" s="509">
        <v>120</v>
      </c>
      <c r="Y106" s="509">
        <v>455</v>
      </c>
      <c r="Z106" s="509">
        <f t="shared" si="14"/>
        <v>100024</v>
      </c>
      <c r="AA106" s="509">
        <f t="shared" si="14"/>
        <v>99141</v>
      </c>
      <c r="AB106" s="509">
        <f t="shared" si="14"/>
        <v>199165</v>
      </c>
    </row>
    <row r="107" spans="1:28">
      <c r="A107" s="508" t="s">
        <v>806</v>
      </c>
      <c r="B107" s="509">
        <v>423</v>
      </c>
      <c r="C107" s="509">
        <v>290</v>
      </c>
      <c r="D107" s="509">
        <v>713</v>
      </c>
      <c r="E107" s="509">
        <v>166</v>
      </c>
      <c r="F107" s="509">
        <v>225</v>
      </c>
      <c r="G107" s="509">
        <v>391</v>
      </c>
      <c r="H107" s="509">
        <v>10774</v>
      </c>
      <c r="I107" s="509">
        <v>10989</v>
      </c>
      <c r="J107" s="509">
        <v>21763</v>
      </c>
      <c r="K107" s="509">
        <v>74129</v>
      </c>
      <c r="L107" s="509">
        <v>78303</v>
      </c>
      <c r="M107" s="509">
        <v>152432</v>
      </c>
      <c r="N107" s="509">
        <v>907</v>
      </c>
      <c r="O107" s="509">
        <v>883</v>
      </c>
      <c r="P107" s="509">
        <v>1790</v>
      </c>
      <c r="Q107" s="509">
        <v>11215</v>
      </c>
      <c r="R107" s="509">
        <v>4807</v>
      </c>
      <c r="S107" s="509">
        <v>16022</v>
      </c>
      <c r="T107" s="509">
        <v>416</v>
      </c>
      <c r="U107" s="509">
        <v>382</v>
      </c>
      <c r="V107" s="509">
        <v>798</v>
      </c>
      <c r="W107" s="509">
        <v>111</v>
      </c>
      <c r="X107" s="509">
        <v>34</v>
      </c>
      <c r="Y107" s="509">
        <v>145</v>
      </c>
      <c r="Z107" s="509">
        <f t="shared" si="14"/>
        <v>98141</v>
      </c>
      <c r="AA107" s="509">
        <f t="shared" si="14"/>
        <v>95913</v>
      </c>
      <c r="AB107" s="509">
        <f t="shared" si="14"/>
        <v>194054</v>
      </c>
    </row>
    <row r="108" spans="1:28">
      <c r="A108" s="508" t="s">
        <v>805</v>
      </c>
      <c r="B108" s="509">
        <v>445</v>
      </c>
      <c r="C108" s="509">
        <v>231</v>
      </c>
      <c r="D108" s="509">
        <v>676</v>
      </c>
      <c r="E108" s="509">
        <v>125</v>
      </c>
      <c r="F108" s="509">
        <v>217</v>
      </c>
      <c r="G108" s="509">
        <v>342</v>
      </c>
      <c r="H108" s="509">
        <v>9982</v>
      </c>
      <c r="I108" s="509">
        <v>11229</v>
      </c>
      <c r="J108" s="509">
        <v>21211</v>
      </c>
      <c r="K108" s="509">
        <v>83460</v>
      </c>
      <c r="L108" s="509">
        <v>81887</v>
      </c>
      <c r="M108" s="509">
        <v>165347</v>
      </c>
      <c r="N108" s="509">
        <v>852</v>
      </c>
      <c r="O108" s="509">
        <v>811</v>
      </c>
      <c r="P108" s="509">
        <v>1663</v>
      </c>
      <c r="Q108" s="509">
        <v>9583</v>
      </c>
      <c r="R108" s="509">
        <v>3395</v>
      </c>
      <c r="S108" s="509">
        <v>12978</v>
      </c>
      <c r="T108" s="509">
        <v>538</v>
      </c>
      <c r="U108" s="509">
        <v>636</v>
      </c>
      <c r="V108" s="509">
        <v>1174</v>
      </c>
      <c r="W108" s="509">
        <v>195</v>
      </c>
      <c r="X108" s="509">
        <v>34</v>
      </c>
      <c r="Y108" s="509">
        <v>229</v>
      </c>
      <c r="Z108" s="509">
        <f t="shared" si="14"/>
        <v>105180</v>
      </c>
      <c r="AA108" s="509">
        <f t="shared" si="14"/>
        <v>98440</v>
      </c>
      <c r="AB108" s="509">
        <f t="shared" si="14"/>
        <v>203620</v>
      </c>
    </row>
    <row r="109" spans="1:28">
      <c r="A109" s="522" t="s">
        <v>13</v>
      </c>
      <c r="B109" s="523"/>
      <c r="C109" s="524"/>
      <c r="D109" s="524"/>
      <c r="E109" s="524"/>
      <c r="F109" s="524"/>
      <c r="G109" s="524"/>
      <c r="H109" s="524"/>
      <c r="I109" s="524"/>
      <c r="J109" s="525"/>
      <c r="K109" s="523"/>
      <c r="L109" s="524"/>
      <c r="M109" s="524"/>
      <c r="N109" s="524"/>
      <c r="O109" s="524"/>
      <c r="P109" s="524"/>
      <c r="Q109" s="524"/>
      <c r="R109" s="524"/>
      <c r="S109" s="525"/>
      <c r="T109" s="523"/>
      <c r="U109" s="524"/>
      <c r="V109" s="524"/>
      <c r="W109" s="524"/>
      <c r="X109" s="524"/>
      <c r="Y109" s="524"/>
      <c r="Z109" s="524"/>
      <c r="AA109" s="524"/>
      <c r="AB109" s="525"/>
    </row>
    <row r="110" spans="1:28">
      <c r="A110" s="529" t="s">
        <v>810</v>
      </c>
      <c r="B110" s="509">
        <v>985</v>
      </c>
      <c r="C110" s="509">
        <v>854</v>
      </c>
      <c r="D110" s="509">
        <v>1839</v>
      </c>
      <c r="E110" s="509">
        <v>170</v>
      </c>
      <c r="F110" s="509">
        <v>196</v>
      </c>
      <c r="G110" s="509">
        <v>366</v>
      </c>
      <c r="H110" s="509">
        <v>37819</v>
      </c>
      <c r="I110" s="509">
        <v>39758</v>
      </c>
      <c r="J110" s="509">
        <v>77577</v>
      </c>
      <c r="K110" s="509">
        <v>114189</v>
      </c>
      <c r="L110" s="509">
        <v>124641</v>
      </c>
      <c r="M110" s="509">
        <v>238830</v>
      </c>
      <c r="N110" s="509">
        <v>900</v>
      </c>
      <c r="O110" s="509">
        <v>674</v>
      </c>
      <c r="P110" s="509">
        <v>1574</v>
      </c>
      <c r="Q110" s="509">
        <v>7346</v>
      </c>
      <c r="R110" s="509">
        <v>2567</v>
      </c>
      <c r="S110" s="509">
        <v>9913</v>
      </c>
      <c r="T110" s="509">
        <v>10</v>
      </c>
      <c r="U110" s="509">
        <v>4</v>
      </c>
      <c r="V110" s="509">
        <v>14</v>
      </c>
      <c r="W110" s="509">
        <v>1129</v>
      </c>
      <c r="X110" s="509">
        <v>1314</v>
      </c>
      <c r="Y110" s="509">
        <v>2443</v>
      </c>
      <c r="Z110" s="509">
        <f t="shared" ref="Z110:AB115" si="15">B110+E110+H110+K110+N110+Q110+T110+W110</f>
        <v>162548</v>
      </c>
      <c r="AA110" s="509">
        <f t="shared" si="15"/>
        <v>170008</v>
      </c>
      <c r="AB110" s="509">
        <f t="shared" si="15"/>
        <v>332556</v>
      </c>
    </row>
    <row r="111" spans="1:28">
      <c r="A111" s="508" t="s">
        <v>809</v>
      </c>
      <c r="B111" s="509">
        <v>781</v>
      </c>
      <c r="C111" s="509">
        <v>501</v>
      </c>
      <c r="D111" s="509">
        <v>1282</v>
      </c>
      <c r="E111" s="509">
        <v>214</v>
      </c>
      <c r="F111" s="509">
        <v>233</v>
      </c>
      <c r="G111" s="509">
        <v>447</v>
      </c>
      <c r="H111" s="509">
        <v>36714</v>
      </c>
      <c r="I111" s="509">
        <v>38871</v>
      </c>
      <c r="J111" s="509">
        <v>75585</v>
      </c>
      <c r="K111" s="509">
        <v>121915</v>
      </c>
      <c r="L111" s="509">
        <v>123106</v>
      </c>
      <c r="M111" s="509">
        <v>245021</v>
      </c>
      <c r="N111" s="509">
        <v>991</v>
      </c>
      <c r="O111" s="509">
        <v>557</v>
      </c>
      <c r="P111" s="509">
        <v>1548</v>
      </c>
      <c r="Q111" s="509">
        <v>7704</v>
      </c>
      <c r="R111" s="509">
        <v>3144</v>
      </c>
      <c r="S111" s="509">
        <v>10848</v>
      </c>
      <c r="T111" s="509">
        <v>13</v>
      </c>
      <c r="U111" s="509">
        <v>10</v>
      </c>
      <c r="V111" s="509">
        <v>23</v>
      </c>
      <c r="W111" s="509">
        <v>1570</v>
      </c>
      <c r="X111" s="509">
        <v>1564</v>
      </c>
      <c r="Y111" s="509">
        <v>3134</v>
      </c>
      <c r="Z111" s="509">
        <f t="shared" si="15"/>
        <v>169902</v>
      </c>
      <c r="AA111" s="509">
        <f t="shared" si="15"/>
        <v>167986</v>
      </c>
      <c r="AB111" s="509">
        <f t="shared" si="15"/>
        <v>337888</v>
      </c>
    </row>
    <row r="112" spans="1:28">
      <c r="A112" s="508" t="s">
        <v>808</v>
      </c>
      <c r="B112" s="509">
        <v>500</v>
      </c>
      <c r="C112" s="509">
        <v>400</v>
      </c>
      <c r="D112" s="509">
        <v>900</v>
      </c>
      <c r="E112" s="509">
        <v>368</v>
      </c>
      <c r="F112" s="509">
        <v>344</v>
      </c>
      <c r="G112" s="509">
        <v>712</v>
      </c>
      <c r="H112" s="509">
        <v>32779</v>
      </c>
      <c r="I112" s="509">
        <v>35875</v>
      </c>
      <c r="J112" s="509">
        <v>68654</v>
      </c>
      <c r="K112" s="509">
        <v>134973</v>
      </c>
      <c r="L112" s="509">
        <v>138443</v>
      </c>
      <c r="M112" s="509">
        <v>273416</v>
      </c>
      <c r="N112" s="509">
        <v>1065</v>
      </c>
      <c r="O112" s="509">
        <v>572</v>
      </c>
      <c r="P112" s="509">
        <v>1637</v>
      </c>
      <c r="Q112" s="509">
        <v>4317</v>
      </c>
      <c r="R112" s="509">
        <v>1759</v>
      </c>
      <c r="S112" s="509">
        <v>6076</v>
      </c>
      <c r="T112" s="509">
        <v>31</v>
      </c>
      <c r="U112" s="509">
        <v>6</v>
      </c>
      <c r="V112" s="509">
        <v>37</v>
      </c>
      <c r="W112" s="509">
        <v>1370</v>
      </c>
      <c r="X112" s="509">
        <v>1285</v>
      </c>
      <c r="Y112" s="509">
        <v>2655</v>
      </c>
      <c r="Z112" s="509">
        <f t="shared" si="15"/>
        <v>175403</v>
      </c>
      <c r="AA112" s="509">
        <f t="shared" si="15"/>
        <v>178684</v>
      </c>
      <c r="AB112" s="509">
        <f t="shared" si="15"/>
        <v>354087</v>
      </c>
    </row>
    <row r="113" spans="1:28">
      <c r="A113" s="508" t="s">
        <v>807</v>
      </c>
      <c r="B113" s="509">
        <v>452</v>
      </c>
      <c r="C113" s="509">
        <v>327</v>
      </c>
      <c r="D113" s="509">
        <v>779</v>
      </c>
      <c r="E113" s="509">
        <v>242</v>
      </c>
      <c r="F113" s="509">
        <v>240</v>
      </c>
      <c r="G113" s="509">
        <v>482</v>
      </c>
      <c r="H113" s="509">
        <v>27866</v>
      </c>
      <c r="I113" s="509">
        <v>30819</v>
      </c>
      <c r="J113" s="509">
        <v>58685</v>
      </c>
      <c r="K113" s="509">
        <v>144723</v>
      </c>
      <c r="L113" s="509">
        <v>151112</v>
      </c>
      <c r="M113" s="509">
        <v>295835</v>
      </c>
      <c r="N113" s="509">
        <v>1375</v>
      </c>
      <c r="O113" s="509">
        <v>576</v>
      </c>
      <c r="P113" s="509">
        <v>1951</v>
      </c>
      <c r="Q113" s="509">
        <v>605</v>
      </c>
      <c r="R113" s="509">
        <v>708</v>
      </c>
      <c r="S113" s="509">
        <v>1313</v>
      </c>
      <c r="T113" s="509">
        <v>1</v>
      </c>
      <c r="U113" s="509">
        <v>0</v>
      </c>
      <c r="V113" s="509">
        <v>1</v>
      </c>
      <c r="W113" s="509">
        <v>581</v>
      </c>
      <c r="X113" s="509">
        <v>672</v>
      </c>
      <c r="Y113" s="509">
        <v>1253</v>
      </c>
      <c r="Z113" s="509">
        <f t="shared" si="15"/>
        <v>175845</v>
      </c>
      <c r="AA113" s="509">
        <f t="shared" si="15"/>
        <v>184454</v>
      </c>
      <c r="AB113" s="509">
        <f t="shared" si="15"/>
        <v>360299</v>
      </c>
    </row>
    <row r="114" spans="1:28">
      <c r="A114" s="508" t="s">
        <v>806</v>
      </c>
      <c r="B114" s="509">
        <v>400</v>
      </c>
      <c r="C114" s="509">
        <v>297</v>
      </c>
      <c r="D114" s="509">
        <v>697</v>
      </c>
      <c r="E114" s="509">
        <v>330</v>
      </c>
      <c r="F114" s="509">
        <v>279</v>
      </c>
      <c r="G114" s="509">
        <v>609</v>
      </c>
      <c r="H114" s="509">
        <v>23295</v>
      </c>
      <c r="I114" s="509">
        <v>21131</v>
      </c>
      <c r="J114" s="509">
        <v>44426</v>
      </c>
      <c r="K114" s="509">
        <v>134949</v>
      </c>
      <c r="L114" s="509">
        <v>142505</v>
      </c>
      <c r="M114" s="509">
        <v>277454</v>
      </c>
      <c r="N114" s="509">
        <v>1066</v>
      </c>
      <c r="O114" s="509">
        <v>512</v>
      </c>
      <c r="P114" s="509">
        <v>1578</v>
      </c>
      <c r="Q114" s="509">
        <v>381</v>
      </c>
      <c r="R114" s="509">
        <v>358</v>
      </c>
      <c r="S114" s="509">
        <v>739</v>
      </c>
      <c r="T114" s="509">
        <v>2</v>
      </c>
      <c r="U114" s="509">
        <v>0</v>
      </c>
      <c r="V114" s="509">
        <v>2</v>
      </c>
      <c r="W114" s="509">
        <v>445</v>
      </c>
      <c r="X114" s="509">
        <v>404</v>
      </c>
      <c r="Y114" s="509">
        <v>849</v>
      </c>
      <c r="Z114" s="509">
        <f t="shared" si="15"/>
        <v>160868</v>
      </c>
      <c r="AA114" s="509">
        <f t="shared" si="15"/>
        <v>165486</v>
      </c>
      <c r="AB114" s="509">
        <f t="shared" si="15"/>
        <v>326354</v>
      </c>
    </row>
    <row r="115" spans="1:28">
      <c r="A115" s="508" t="s">
        <v>805</v>
      </c>
      <c r="B115" s="509">
        <v>311</v>
      </c>
      <c r="C115" s="509">
        <v>262</v>
      </c>
      <c r="D115" s="509">
        <v>573</v>
      </c>
      <c r="E115" s="509">
        <v>791</v>
      </c>
      <c r="F115" s="509">
        <v>618</v>
      </c>
      <c r="G115" s="509">
        <v>1409</v>
      </c>
      <c r="H115" s="509">
        <v>13028</v>
      </c>
      <c r="I115" s="509">
        <v>11881</v>
      </c>
      <c r="J115" s="509">
        <v>24909</v>
      </c>
      <c r="K115" s="509">
        <v>124864</v>
      </c>
      <c r="L115" s="509">
        <v>111958</v>
      </c>
      <c r="M115" s="509">
        <v>236822</v>
      </c>
      <c r="N115" s="509">
        <v>60</v>
      </c>
      <c r="O115" s="509">
        <v>18</v>
      </c>
      <c r="P115" s="509">
        <v>78</v>
      </c>
      <c r="Q115" s="509">
        <v>468</v>
      </c>
      <c r="R115" s="509">
        <v>91</v>
      </c>
      <c r="S115" s="509">
        <v>559</v>
      </c>
      <c r="T115" s="509">
        <v>0</v>
      </c>
      <c r="U115" s="509">
        <v>0</v>
      </c>
      <c r="V115" s="509">
        <v>0</v>
      </c>
      <c r="W115" s="509">
        <v>0</v>
      </c>
      <c r="X115" s="509">
        <v>0</v>
      </c>
      <c r="Y115" s="509">
        <v>0</v>
      </c>
      <c r="Z115" s="509">
        <f t="shared" si="15"/>
        <v>139522</v>
      </c>
      <c r="AA115" s="509">
        <f t="shared" si="15"/>
        <v>124828</v>
      </c>
      <c r="AB115" s="509">
        <f t="shared" si="15"/>
        <v>264350</v>
      </c>
    </row>
    <row r="116" spans="1:28">
      <c r="A116" s="522" t="s">
        <v>14</v>
      </c>
      <c r="B116" s="523"/>
      <c r="C116" s="524"/>
      <c r="D116" s="524"/>
      <c r="E116" s="524"/>
      <c r="F116" s="524"/>
      <c r="G116" s="524"/>
      <c r="H116" s="524"/>
      <c r="I116" s="524"/>
      <c r="J116" s="525"/>
      <c r="K116" s="523"/>
      <c r="L116" s="524"/>
      <c r="M116" s="524"/>
      <c r="N116" s="524"/>
      <c r="O116" s="524"/>
      <c r="P116" s="524"/>
      <c r="Q116" s="524"/>
      <c r="R116" s="524"/>
      <c r="S116" s="525"/>
      <c r="T116" s="523"/>
      <c r="U116" s="524"/>
      <c r="V116" s="524"/>
      <c r="W116" s="524"/>
      <c r="X116" s="524"/>
      <c r="Y116" s="524"/>
      <c r="Z116" s="524"/>
      <c r="AA116" s="524"/>
      <c r="AB116" s="525"/>
    </row>
    <row r="117" spans="1:28">
      <c r="A117" s="529" t="s">
        <v>810</v>
      </c>
      <c r="B117" s="509">
        <v>1726</v>
      </c>
      <c r="C117" s="509">
        <v>688</v>
      </c>
      <c r="D117" s="509">
        <v>2414</v>
      </c>
      <c r="E117" s="509">
        <v>109</v>
      </c>
      <c r="F117" s="509">
        <v>200</v>
      </c>
      <c r="G117" s="509">
        <v>309</v>
      </c>
      <c r="H117" s="509">
        <v>23260</v>
      </c>
      <c r="I117" s="509">
        <v>31353</v>
      </c>
      <c r="J117" s="509">
        <v>54613</v>
      </c>
      <c r="K117" s="509">
        <v>260996</v>
      </c>
      <c r="L117" s="509">
        <v>234312</v>
      </c>
      <c r="M117" s="509">
        <v>495308</v>
      </c>
      <c r="N117" s="509">
        <v>2622</v>
      </c>
      <c r="O117" s="509">
        <v>1133</v>
      </c>
      <c r="P117" s="509">
        <v>3755</v>
      </c>
      <c r="Q117" s="509">
        <v>14880</v>
      </c>
      <c r="R117" s="509">
        <v>3479</v>
      </c>
      <c r="S117" s="509">
        <v>18359</v>
      </c>
      <c r="T117" s="509">
        <v>118</v>
      </c>
      <c r="U117" s="509">
        <v>655</v>
      </c>
      <c r="V117" s="509">
        <v>773</v>
      </c>
      <c r="W117" s="509">
        <v>3299</v>
      </c>
      <c r="X117" s="509">
        <v>2813</v>
      </c>
      <c r="Y117" s="509">
        <v>6112</v>
      </c>
      <c r="Z117" s="509">
        <f t="shared" ref="Z117:AB122" si="16">B117+E117+H117+K117+N117+Q117+T117+W117</f>
        <v>307010</v>
      </c>
      <c r="AA117" s="509">
        <f t="shared" si="16"/>
        <v>274633</v>
      </c>
      <c r="AB117" s="509">
        <f t="shared" si="16"/>
        <v>581643</v>
      </c>
    </row>
    <row r="118" spans="1:28">
      <c r="A118" s="508" t="s">
        <v>809</v>
      </c>
      <c r="B118" s="509">
        <v>1456</v>
      </c>
      <c r="C118" s="509">
        <v>515</v>
      </c>
      <c r="D118" s="509">
        <v>1971</v>
      </c>
      <c r="E118" s="509">
        <v>38</v>
      </c>
      <c r="F118" s="509">
        <v>81</v>
      </c>
      <c r="G118" s="509">
        <v>119</v>
      </c>
      <c r="H118" s="509">
        <v>21484</v>
      </c>
      <c r="I118" s="509">
        <v>27800</v>
      </c>
      <c r="J118" s="509">
        <v>49284</v>
      </c>
      <c r="K118" s="509">
        <v>266028</v>
      </c>
      <c r="L118" s="509">
        <v>236970</v>
      </c>
      <c r="M118" s="509">
        <v>502998</v>
      </c>
      <c r="N118" s="509">
        <v>2483</v>
      </c>
      <c r="O118" s="509">
        <v>987</v>
      </c>
      <c r="P118" s="509">
        <v>3470</v>
      </c>
      <c r="Q118" s="509">
        <v>7547</v>
      </c>
      <c r="R118" s="509">
        <v>1455</v>
      </c>
      <c r="S118" s="509">
        <v>9002</v>
      </c>
      <c r="T118" s="509">
        <v>71</v>
      </c>
      <c r="U118" s="509">
        <v>280</v>
      </c>
      <c r="V118" s="509">
        <v>351</v>
      </c>
      <c r="W118" s="509">
        <v>2739</v>
      </c>
      <c r="X118" s="509">
        <v>2339</v>
      </c>
      <c r="Y118" s="509">
        <v>5078</v>
      </c>
      <c r="Z118" s="509">
        <f t="shared" si="16"/>
        <v>301846</v>
      </c>
      <c r="AA118" s="509">
        <f t="shared" si="16"/>
        <v>270427</v>
      </c>
      <c r="AB118" s="509">
        <f t="shared" si="16"/>
        <v>572273</v>
      </c>
    </row>
    <row r="119" spans="1:28">
      <c r="A119" s="508" t="s">
        <v>808</v>
      </c>
      <c r="B119" s="509">
        <v>1129</v>
      </c>
      <c r="C119" s="509">
        <v>476</v>
      </c>
      <c r="D119" s="509">
        <v>1605</v>
      </c>
      <c r="E119" s="509">
        <v>146</v>
      </c>
      <c r="F119" s="509">
        <v>209</v>
      </c>
      <c r="G119" s="509">
        <v>355</v>
      </c>
      <c r="H119" s="509">
        <v>19006</v>
      </c>
      <c r="I119" s="509">
        <v>24042</v>
      </c>
      <c r="J119" s="509">
        <v>43048</v>
      </c>
      <c r="K119" s="509">
        <v>230563</v>
      </c>
      <c r="L119" s="509">
        <v>196285</v>
      </c>
      <c r="M119" s="509">
        <v>426848</v>
      </c>
      <c r="N119" s="509">
        <v>2533</v>
      </c>
      <c r="O119" s="509">
        <v>898</v>
      </c>
      <c r="P119" s="509">
        <v>3431</v>
      </c>
      <c r="Q119" s="509">
        <v>2755</v>
      </c>
      <c r="R119" s="509">
        <v>774</v>
      </c>
      <c r="S119" s="509">
        <v>3529</v>
      </c>
      <c r="T119" s="509">
        <v>84</v>
      </c>
      <c r="U119" s="509">
        <v>207</v>
      </c>
      <c r="V119" s="509">
        <v>291</v>
      </c>
      <c r="W119" s="509">
        <v>2043</v>
      </c>
      <c r="X119" s="509">
        <v>1208</v>
      </c>
      <c r="Y119" s="509">
        <v>3251</v>
      </c>
      <c r="Z119" s="509">
        <f t="shared" si="16"/>
        <v>258259</v>
      </c>
      <c r="AA119" s="509">
        <f t="shared" si="16"/>
        <v>224099</v>
      </c>
      <c r="AB119" s="509">
        <f t="shared" si="16"/>
        <v>482358</v>
      </c>
    </row>
    <row r="120" spans="1:28">
      <c r="A120" s="508" t="s">
        <v>807</v>
      </c>
      <c r="B120" s="509">
        <v>292</v>
      </c>
      <c r="C120" s="509">
        <v>172</v>
      </c>
      <c r="D120" s="509">
        <v>464</v>
      </c>
      <c r="E120" s="509">
        <v>78</v>
      </c>
      <c r="F120" s="509">
        <v>132</v>
      </c>
      <c r="G120" s="509">
        <v>210</v>
      </c>
      <c r="H120" s="509">
        <v>22502</v>
      </c>
      <c r="I120" s="509">
        <v>21733</v>
      </c>
      <c r="J120" s="509">
        <v>44235</v>
      </c>
      <c r="K120" s="509">
        <v>199555</v>
      </c>
      <c r="L120" s="509">
        <v>187473</v>
      </c>
      <c r="M120" s="509">
        <v>387028</v>
      </c>
      <c r="N120" s="509">
        <v>2649</v>
      </c>
      <c r="O120" s="509">
        <v>894</v>
      </c>
      <c r="P120" s="509">
        <v>3543</v>
      </c>
      <c r="Q120" s="509">
        <v>1505</v>
      </c>
      <c r="R120" s="509">
        <v>653</v>
      </c>
      <c r="S120" s="509">
        <v>2158</v>
      </c>
      <c r="T120" s="509">
        <v>155</v>
      </c>
      <c r="U120" s="509">
        <v>156</v>
      </c>
      <c r="V120" s="509">
        <v>311</v>
      </c>
      <c r="W120" s="509">
        <v>1229</v>
      </c>
      <c r="X120" s="509">
        <v>586</v>
      </c>
      <c r="Y120" s="509">
        <v>1815</v>
      </c>
      <c r="Z120" s="509">
        <f t="shared" si="16"/>
        <v>227965</v>
      </c>
      <c r="AA120" s="509">
        <f t="shared" si="16"/>
        <v>211799</v>
      </c>
      <c r="AB120" s="509">
        <f t="shared" si="16"/>
        <v>439764</v>
      </c>
    </row>
    <row r="121" spans="1:28">
      <c r="A121" s="508" t="s">
        <v>806</v>
      </c>
      <c r="B121" s="509">
        <v>393</v>
      </c>
      <c r="C121" s="509">
        <v>328</v>
      </c>
      <c r="D121" s="509">
        <v>721</v>
      </c>
      <c r="E121" s="509">
        <v>5</v>
      </c>
      <c r="F121" s="509">
        <v>5</v>
      </c>
      <c r="G121" s="509">
        <v>10</v>
      </c>
      <c r="H121" s="509">
        <v>21733</v>
      </c>
      <c r="I121" s="509">
        <v>19113</v>
      </c>
      <c r="J121" s="509">
        <v>40846</v>
      </c>
      <c r="K121" s="509">
        <v>164015</v>
      </c>
      <c r="L121" s="509">
        <v>145483</v>
      </c>
      <c r="M121" s="509">
        <v>309498</v>
      </c>
      <c r="N121" s="509">
        <v>2071</v>
      </c>
      <c r="O121" s="509">
        <v>601</v>
      </c>
      <c r="P121" s="509">
        <v>2672</v>
      </c>
      <c r="Q121" s="509">
        <v>169</v>
      </c>
      <c r="R121" s="509">
        <v>621</v>
      </c>
      <c r="S121" s="509">
        <v>790</v>
      </c>
      <c r="T121" s="509">
        <v>75</v>
      </c>
      <c r="U121" s="509">
        <v>93</v>
      </c>
      <c r="V121" s="509">
        <v>168</v>
      </c>
      <c r="W121" s="509">
        <v>858</v>
      </c>
      <c r="X121" s="509">
        <v>379</v>
      </c>
      <c r="Y121" s="509">
        <v>1237</v>
      </c>
      <c r="Z121" s="509">
        <f t="shared" si="16"/>
        <v>189319</v>
      </c>
      <c r="AA121" s="509">
        <f t="shared" si="16"/>
        <v>166623</v>
      </c>
      <c r="AB121" s="509">
        <f t="shared" si="16"/>
        <v>355942</v>
      </c>
    </row>
    <row r="122" spans="1:28">
      <c r="A122" s="508" t="s">
        <v>805</v>
      </c>
      <c r="B122" s="509">
        <v>89</v>
      </c>
      <c r="C122" s="509">
        <v>24</v>
      </c>
      <c r="D122" s="509">
        <v>113</v>
      </c>
      <c r="E122" s="509">
        <v>29</v>
      </c>
      <c r="F122" s="509">
        <v>0</v>
      </c>
      <c r="G122" s="509">
        <v>29</v>
      </c>
      <c r="H122" s="509">
        <v>17409</v>
      </c>
      <c r="I122" s="509">
        <v>14837</v>
      </c>
      <c r="J122" s="509">
        <v>32246</v>
      </c>
      <c r="K122" s="509">
        <v>165921</v>
      </c>
      <c r="L122" s="509">
        <v>129007</v>
      </c>
      <c r="M122" s="509">
        <v>294928</v>
      </c>
      <c r="N122" s="509">
        <v>47</v>
      </c>
      <c r="O122" s="509">
        <v>20</v>
      </c>
      <c r="P122" s="509">
        <v>67</v>
      </c>
      <c r="Q122" s="509">
        <v>162</v>
      </c>
      <c r="R122" s="509">
        <v>184</v>
      </c>
      <c r="S122" s="509">
        <v>346</v>
      </c>
      <c r="T122" s="509">
        <v>0</v>
      </c>
      <c r="U122" s="509">
        <v>0</v>
      </c>
      <c r="V122" s="509">
        <v>0</v>
      </c>
      <c r="W122" s="509">
        <v>630</v>
      </c>
      <c r="X122" s="509">
        <v>137</v>
      </c>
      <c r="Y122" s="509">
        <v>767</v>
      </c>
      <c r="Z122" s="509">
        <f t="shared" si="16"/>
        <v>184287</v>
      </c>
      <c r="AA122" s="509">
        <f t="shared" si="16"/>
        <v>144209</v>
      </c>
      <c r="AB122" s="509">
        <f t="shared" si="16"/>
        <v>328496</v>
      </c>
    </row>
    <row r="123" spans="1:28">
      <c r="A123" s="522" t="s">
        <v>15</v>
      </c>
      <c r="B123" s="523"/>
      <c r="C123" s="524"/>
      <c r="D123" s="524"/>
      <c r="E123" s="524"/>
      <c r="F123" s="524"/>
      <c r="G123" s="524"/>
      <c r="H123" s="524"/>
      <c r="I123" s="524"/>
      <c r="J123" s="525"/>
      <c r="K123" s="523"/>
      <c r="L123" s="524"/>
      <c r="M123" s="524"/>
      <c r="N123" s="524"/>
      <c r="O123" s="524"/>
      <c r="P123" s="524"/>
      <c r="Q123" s="524"/>
      <c r="R123" s="524"/>
      <c r="S123" s="525"/>
      <c r="T123" s="523"/>
      <c r="U123" s="524"/>
      <c r="V123" s="524"/>
      <c r="W123" s="524"/>
      <c r="X123" s="524"/>
      <c r="Y123" s="524"/>
      <c r="Z123" s="524"/>
      <c r="AA123" s="524"/>
      <c r="AB123" s="525"/>
    </row>
    <row r="124" spans="1:28">
      <c r="A124" s="529" t="s">
        <v>810</v>
      </c>
      <c r="B124" s="509">
        <v>7424</v>
      </c>
      <c r="C124" s="509">
        <v>4353</v>
      </c>
      <c r="D124" s="509">
        <v>11777</v>
      </c>
      <c r="E124" s="509">
        <v>214</v>
      </c>
      <c r="F124" s="509">
        <v>378</v>
      </c>
      <c r="G124" s="509">
        <v>592</v>
      </c>
      <c r="H124" s="509">
        <v>97648</v>
      </c>
      <c r="I124" s="509">
        <v>103261</v>
      </c>
      <c r="J124" s="509">
        <v>200909</v>
      </c>
      <c r="K124" s="509">
        <v>711117</v>
      </c>
      <c r="L124" s="509">
        <v>709580</v>
      </c>
      <c r="M124" s="509">
        <v>1420697</v>
      </c>
      <c r="N124" s="509">
        <v>3155</v>
      </c>
      <c r="O124" s="509">
        <v>2391</v>
      </c>
      <c r="P124" s="509">
        <v>5546</v>
      </c>
      <c r="Q124" s="509">
        <v>132633</v>
      </c>
      <c r="R124" s="509">
        <v>74047</v>
      </c>
      <c r="S124" s="509">
        <v>206680</v>
      </c>
      <c r="T124" s="509">
        <v>2115</v>
      </c>
      <c r="U124" s="509">
        <v>2214</v>
      </c>
      <c r="V124" s="509">
        <v>4329</v>
      </c>
      <c r="W124" s="509">
        <v>4072</v>
      </c>
      <c r="X124" s="509">
        <v>3344</v>
      </c>
      <c r="Y124" s="509">
        <v>7416</v>
      </c>
      <c r="Z124" s="509">
        <f t="shared" ref="Z124:AB129" si="17">B124+E124+H124+K124+N124+Q124+T124+W124</f>
        <v>958378</v>
      </c>
      <c r="AA124" s="509">
        <f t="shared" si="17"/>
        <v>899568</v>
      </c>
      <c r="AB124" s="509">
        <f t="shared" si="17"/>
        <v>1857946</v>
      </c>
    </row>
    <row r="125" spans="1:28">
      <c r="A125" s="508" t="s">
        <v>809</v>
      </c>
      <c r="B125" s="509">
        <v>7247</v>
      </c>
      <c r="C125" s="509">
        <v>4281</v>
      </c>
      <c r="D125" s="509">
        <v>11528</v>
      </c>
      <c r="E125" s="509">
        <v>235</v>
      </c>
      <c r="F125" s="509">
        <v>339</v>
      </c>
      <c r="G125" s="509">
        <v>574</v>
      </c>
      <c r="H125" s="509">
        <v>114310</v>
      </c>
      <c r="I125" s="509">
        <v>112799</v>
      </c>
      <c r="J125" s="509">
        <v>227109</v>
      </c>
      <c r="K125" s="509">
        <v>715838</v>
      </c>
      <c r="L125" s="509">
        <v>703363</v>
      </c>
      <c r="M125" s="509">
        <v>1419201</v>
      </c>
      <c r="N125" s="509">
        <v>4476</v>
      </c>
      <c r="O125" s="509">
        <v>2892</v>
      </c>
      <c r="P125" s="509">
        <v>7368</v>
      </c>
      <c r="Q125" s="509">
        <v>138342</v>
      </c>
      <c r="R125" s="509">
        <v>81865</v>
      </c>
      <c r="S125" s="509">
        <v>220207</v>
      </c>
      <c r="T125" s="509">
        <v>2248</v>
      </c>
      <c r="U125" s="509">
        <v>2013</v>
      </c>
      <c r="V125" s="509">
        <v>4261</v>
      </c>
      <c r="W125" s="509">
        <v>3551</v>
      </c>
      <c r="X125" s="509">
        <v>3106</v>
      </c>
      <c r="Y125" s="509">
        <v>6657</v>
      </c>
      <c r="Z125" s="509">
        <f t="shared" si="17"/>
        <v>986247</v>
      </c>
      <c r="AA125" s="509">
        <f t="shared" si="17"/>
        <v>910658</v>
      </c>
      <c r="AB125" s="509">
        <f t="shared" si="17"/>
        <v>1896905</v>
      </c>
    </row>
    <row r="126" spans="1:28">
      <c r="A126" s="508" t="s">
        <v>808</v>
      </c>
      <c r="B126" s="509">
        <v>6245</v>
      </c>
      <c r="C126" s="509">
        <v>3379</v>
      </c>
      <c r="D126" s="509">
        <v>9624</v>
      </c>
      <c r="E126" s="509">
        <v>253</v>
      </c>
      <c r="F126" s="509">
        <v>376</v>
      </c>
      <c r="G126" s="509">
        <v>629</v>
      </c>
      <c r="H126" s="509">
        <v>139835</v>
      </c>
      <c r="I126" s="509">
        <v>126549</v>
      </c>
      <c r="J126" s="509">
        <v>266384</v>
      </c>
      <c r="K126" s="509">
        <v>708498</v>
      </c>
      <c r="L126" s="509">
        <v>682712</v>
      </c>
      <c r="M126" s="509">
        <v>1391210</v>
      </c>
      <c r="N126" s="509">
        <v>5081</v>
      </c>
      <c r="O126" s="509">
        <v>3761</v>
      </c>
      <c r="P126" s="509">
        <v>8842</v>
      </c>
      <c r="Q126" s="509">
        <v>132049</v>
      </c>
      <c r="R126" s="509">
        <v>82135</v>
      </c>
      <c r="S126" s="509">
        <v>214184</v>
      </c>
      <c r="T126" s="509">
        <v>1973</v>
      </c>
      <c r="U126" s="509">
        <v>2288</v>
      </c>
      <c r="V126" s="509">
        <v>4261</v>
      </c>
      <c r="W126" s="509">
        <v>3976</v>
      </c>
      <c r="X126" s="509">
        <v>3076</v>
      </c>
      <c r="Y126" s="509">
        <v>7052</v>
      </c>
      <c r="Z126" s="509">
        <f t="shared" si="17"/>
        <v>997910</v>
      </c>
      <c r="AA126" s="509">
        <f t="shared" si="17"/>
        <v>904276</v>
      </c>
      <c r="AB126" s="509">
        <f t="shared" si="17"/>
        <v>1902186</v>
      </c>
    </row>
    <row r="127" spans="1:28">
      <c r="A127" s="508" t="s">
        <v>807</v>
      </c>
      <c r="B127" s="509">
        <v>4760</v>
      </c>
      <c r="C127" s="509">
        <v>2628</v>
      </c>
      <c r="D127" s="509">
        <v>7388</v>
      </c>
      <c r="E127" s="509">
        <v>351</v>
      </c>
      <c r="F127" s="509">
        <v>397</v>
      </c>
      <c r="G127" s="509">
        <v>748</v>
      </c>
      <c r="H127" s="509">
        <v>131441</v>
      </c>
      <c r="I127" s="509">
        <v>118272</v>
      </c>
      <c r="J127" s="509">
        <v>249713</v>
      </c>
      <c r="K127" s="509">
        <v>689204</v>
      </c>
      <c r="L127" s="509">
        <v>655035</v>
      </c>
      <c r="M127" s="509">
        <v>1344239</v>
      </c>
      <c r="N127" s="509">
        <v>4035</v>
      </c>
      <c r="O127" s="509">
        <v>3484</v>
      </c>
      <c r="P127" s="509">
        <v>7519</v>
      </c>
      <c r="Q127" s="509">
        <v>151244</v>
      </c>
      <c r="R127" s="509">
        <v>89289</v>
      </c>
      <c r="S127" s="509">
        <v>240533</v>
      </c>
      <c r="T127" s="509">
        <v>1765</v>
      </c>
      <c r="U127" s="509">
        <v>2229</v>
      </c>
      <c r="V127" s="509">
        <v>3994</v>
      </c>
      <c r="W127" s="509">
        <v>3224</v>
      </c>
      <c r="X127" s="509">
        <v>2221</v>
      </c>
      <c r="Y127" s="509">
        <v>5445</v>
      </c>
      <c r="Z127" s="509">
        <f t="shared" si="17"/>
        <v>986024</v>
      </c>
      <c r="AA127" s="509">
        <f t="shared" si="17"/>
        <v>873555</v>
      </c>
      <c r="AB127" s="509">
        <f t="shared" si="17"/>
        <v>1859579</v>
      </c>
    </row>
    <row r="128" spans="1:28">
      <c r="A128" s="508" t="s">
        <v>806</v>
      </c>
      <c r="B128" s="509">
        <v>5382</v>
      </c>
      <c r="C128" s="509">
        <v>2778</v>
      </c>
      <c r="D128" s="509">
        <v>8160</v>
      </c>
      <c r="E128" s="509">
        <v>396</v>
      </c>
      <c r="F128" s="509">
        <v>396</v>
      </c>
      <c r="G128" s="509">
        <v>792</v>
      </c>
      <c r="H128" s="509">
        <v>125899</v>
      </c>
      <c r="I128" s="509">
        <v>109327</v>
      </c>
      <c r="J128" s="509">
        <v>235226</v>
      </c>
      <c r="K128" s="509">
        <v>657986</v>
      </c>
      <c r="L128" s="509">
        <v>593509</v>
      </c>
      <c r="M128" s="509">
        <v>1251495</v>
      </c>
      <c r="N128" s="509">
        <v>5442</v>
      </c>
      <c r="O128" s="509">
        <v>4348</v>
      </c>
      <c r="P128" s="509">
        <v>9790</v>
      </c>
      <c r="Q128" s="509">
        <v>148700</v>
      </c>
      <c r="R128" s="509">
        <v>98746</v>
      </c>
      <c r="S128" s="509">
        <v>247446</v>
      </c>
      <c r="T128" s="509">
        <v>1560</v>
      </c>
      <c r="U128" s="509">
        <v>2063</v>
      </c>
      <c r="V128" s="509">
        <v>3623</v>
      </c>
      <c r="W128" s="509">
        <v>2723</v>
      </c>
      <c r="X128" s="509">
        <v>1709</v>
      </c>
      <c r="Y128" s="509">
        <v>4432</v>
      </c>
      <c r="Z128" s="509">
        <f t="shared" si="17"/>
        <v>948088</v>
      </c>
      <c r="AA128" s="509">
        <f t="shared" si="17"/>
        <v>812876</v>
      </c>
      <c r="AB128" s="509">
        <f t="shared" si="17"/>
        <v>1760964</v>
      </c>
    </row>
    <row r="129" spans="1:28">
      <c r="A129" s="508" t="s">
        <v>805</v>
      </c>
      <c r="B129" s="509">
        <v>5317</v>
      </c>
      <c r="C129" s="509">
        <v>2621</v>
      </c>
      <c r="D129" s="509">
        <v>7938</v>
      </c>
      <c r="E129" s="509">
        <v>505</v>
      </c>
      <c r="F129" s="509">
        <v>491</v>
      </c>
      <c r="G129" s="509">
        <v>996</v>
      </c>
      <c r="H129" s="509">
        <v>116459</v>
      </c>
      <c r="I129" s="509">
        <v>93054</v>
      </c>
      <c r="J129" s="509">
        <v>209513</v>
      </c>
      <c r="K129" s="509">
        <v>692571</v>
      </c>
      <c r="L129" s="509">
        <v>618497</v>
      </c>
      <c r="M129" s="509">
        <v>1311068</v>
      </c>
      <c r="N129" s="509">
        <v>3871</v>
      </c>
      <c r="O129" s="509">
        <v>3137</v>
      </c>
      <c r="P129" s="509">
        <v>7008</v>
      </c>
      <c r="Q129" s="509">
        <v>142830</v>
      </c>
      <c r="R129" s="509">
        <v>104549</v>
      </c>
      <c r="S129" s="509">
        <v>247379</v>
      </c>
      <c r="T129" s="509">
        <v>1796</v>
      </c>
      <c r="U129" s="509">
        <v>3829</v>
      </c>
      <c r="V129" s="509">
        <v>5625</v>
      </c>
      <c r="W129" s="509">
        <v>1984</v>
      </c>
      <c r="X129" s="509">
        <v>1532</v>
      </c>
      <c r="Y129" s="509">
        <v>3516</v>
      </c>
      <c r="Z129" s="509">
        <f t="shared" si="17"/>
        <v>965333</v>
      </c>
      <c r="AA129" s="509">
        <f t="shared" si="17"/>
        <v>827710</v>
      </c>
      <c r="AB129" s="509">
        <f t="shared" si="17"/>
        <v>1793043</v>
      </c>
    </row>
    <row r="130" spans="1:28">
      <c r="A130" s="522" t="s">
        <v>16</v>
      </c>
      <c r="B130" s="523"/>
      <c r="C130" s="524"/>
      <c r="D130" s="524"/>
      <c r="E130" s="524"/>
      <c r="F130" s="524"/>
      <c r="G130" s="524"/>
      <c r="H130" s="524"/>
      <c r="I130" s="524"/>
      <c r="J130" s="525"/>
      <c r="K130" s="523"/>
      <c r="L130" s="524"/>
      <c r="M130" s="524"/>
      <c r="N130" s="524"/>
      <c r="O130" s="524"/>
      <c r="P130" s="524"/>
      <c r="Q130" s="524"/>
      <c r="R130" s="524"/>
      <c r="S130" s="525"/>
      <c r="T130" s="523"/>
      <c r="U130" s="524"/>
      <c r="V130" s="524"/>
      <c r="W130" s="524"/>
      <c r="X130" s="524"/>
      <c r="Y130" s="524"/>
      <c r="Z130" s="524"/>
      <c r="AA130" s="524"/>
      <c r="AB130" s="525"/>
    </row>
    <row r="131" spans="1:28">
      <c r="A131" s="529" t="s">
        <v>810</v>
      </c>
      <c r="B131" s="509">
        <v>1956</v>
      </c>
      <c r="C131" s="509">
        <v>2675</v>
      </c>
      <c r="D131" s="509">
        <v>4631</v>
      </c>
      <c r="E131" s="509">
        <v>228</v>
      </c>
      <c r="F131" s="509">
        <v>684</v>
      </c>
      <c r="G131" s="509">
        <v>912</v>
      </c>
      <c r="H131" s="509">
        <v>36860</v>
      </c>
      <c r="I131" s="509">
        <v>76166</v>
      </c>
      <c r="J131" s="509">
        <v>113026</v>
      </c>
      <c r="K131" s="509">
        <v>328135</v>
      </c>
      <c r="L131" s="509">
        <v>419352</v>
      </c>
      <c r="M131" s="509">
        <v>747487</v>
      </c>
      <c r="N131" s="509">
        <v>846</v>
      </c>
      <c r="O131" s="509">
        <v>922</v>
      </c>
      <c r="P131" s="509">
        <v>1768</v>
      </c>
      <c r="Q131" s="509">
        <v>34614</v>
      </c>
      <c r="R131" s="509">
        <v>29110</v>
      </c>
      <c r="S131" s="509">
        <v>63724</v>
      </c>
      <c r="T131" s="509">
        <v>492</v>
      </c>
      <c r="U131" s="509">
        <v>2372</v>
      </c>
      <c r="V131" s="509">
        <v>2864</v>
      </c>
      <c r="W131" s="509">
        <v>2431</v>
      </c>
      <c r="X131" s="509">
        <v>2312</v>
      </c>
      <c r="Y131" s="509">
        <v>4743</v>
      </c>
      <c r="Z131" s="509">
        <f t="shared" ref="Z131:AB136" si="18">B131+E131+H131+K131+N131+Q131+T131+W131</f>
        <v>405562</v>
      </c>
      <c r="AA131" s="509">
        <f t="shared" si="18"/>
        <v>533593</v>
      </c>
      <c r="AB131" s="509">
        <f t="shared" si="18"/>
        <v>939155</v>
      </c>
    </row>
    <row r="132" spans="1:28">
      <c r="A132" s="508" t="s">
        <v>809</v>
      </c>
      <c r="B132" s="509">
        <v>1663</v>
      </c>
      <c r="C132" s="509">
        <v>2298</v>
      </c>
      <c r="D132" s="509">
        <v>3961</v>
      </c>
      <c r="E132" s="509">
        <v>216</v>
      </c>
      <c r="F132" s="509">
        <v>571</v>
      </c>
      <c r="G132" s="509">
        <v>787</v>
      </c>
      <c r="H132" s="509">
        <v>39239</v>
      </c>
      <c r="I132" s="509">
        <v>74595</v>
      </c>
      <c r="J132" s="509">
        <v>113834</v>
      </c>
      <c r="K132" s="509">
        <v>293757</v>
      </c>
      <c r="L132" s="509">
        <v>401852</v>
      </c>
      <c r="M132" s="509">
        <v>695609</v>
      </c>
      <c r="N132" s="509">
        <v>759</v>
      </c>
      <c r="O132" s="509">
        <v>786</v>
      </c>
      <c r="P132" s="509">
        <v>1545</v>
      </c>
      <c r="Q132" s="509">
        <v>31980</v>
      </c>
      <c r="R132" s="509">
        <v>29096</v>
      </c>
      <c r="S132" s="509">
        <v>61076</v>
      </c>
      <c r="T132" s="509">
        <v>553</v>
      </c>
      <c r="U132" s="509">
        <v>3030</v>
      </c>
      <c r="V132" s="509">
        <v>3583</v>
      </c>
      <c r="W132" s="509">
        <v>2138</v>
      </c>
      <c r="X132" s="509">
        <v>1918</v>
      </c>
      <c r="Y132" s="509">
        <v>4056</v>
      </c>
      <c r="Z132" s="509">
        <f t="shared" si="18"/>
        <v>370305</v>
      </c>
      <c r="AA132" s="509">
        <f t="shared" si="18"/>
        <v>514146</v>
      </c>
      <c r="AB132" s="509">
        <f t="shared" si="18"/>
        <v>884451</v>
      </c>
    </row>
    <row r="133" spans="1:28">
      <c r="A133" s="508" t="s">
        <v>808</v>
      </c>
      <c r="B133" s="509">
        <v>1583</v>
      </c>
      <c r="C133" s="509">
        <v>2202</v>
      </c>
      <c r="D133" s="509">
        <v>3785</v>
      </c>
      <c r="E133" s="509">
        <v>209</v>
      </c>
      <c r="F133" s="509">
        <v>508</v>
      </c>
      <c r="G133" s="509">
        <v>717</v>
      </c>
      <c r="H133" s="509">
        <v>37915</v>
      </c>
      <c r="I133" s="509">
        <v>67065</v>
      </c>
      <c r="J133" s="509">
        <v>104980</v>
      </c>
      <c r="K133" s="509">
        <v>256199</v>
      </c>
      <c r="L133" s="509">
        <v>342378</v>
      </c>
      <c r="M133" s="509">
        <v>598577</v>
      </c>
      <c r="N133" s="509">
        <v>664</v>
      </c>
      <c r="O133" s="509">
        <v>641</v>
      </c>
      <c r="P133" s="509">
        <v>1305</v>
      </c>
      <c r="Q133" s="509">
        <v>28481</v>
      </c>
      <c r="R133" s="509">
        <v>29599</v>
      </c>
      <c r="S133" s="509">
        <v>58080</v>
      </c>
      <c r="T133" s="509">
        <v>425</v>
      </c>
      <c r="U133" s="509">
        <v>3097</v>
      </c>
      <c r="V133" s="509">
        <v>3522</v>
      </c>
      <c r="W133" s="509">
        <v>1625</v>
      </c>
      <c r="X133" s="509">
        <v>1458</v>
      </c>
      <c r="Y133" s="509">
        <v>3083</v>
      </c>
      <c r="Z133" s="509">
        <f t="shared" si="18"/>
        <v>327101</v>
      </c>
      <c r="AA133" s="509">
        <f t="shared" si="18"/>
        <v>446948</v>
      </c>
      <c r="AB133" s="509">
        <f t="shared" si="18"/>
        <v>774049</v>
      </c>
    </row>
    <row r="134" spans="1:28">
      <c r="A134" s="508" t="s">
        <v>807</v>
      </c>
      <c r="B134" s="509">
        <v>1661</v>
      </c>
      <c r="C134" s="509">
        <v>2141</v>
      </c>
      <c r="D134" s="509">
        <v>3802</v>
      </c>
      <c r="E134" s="509">
        <v>233</v>
      </c>
      <c r="F134" s="509">
        <v>507</v>
      </c>
      <c r="G134" s="509">
        <v>740</v>
      </c>
      <c r="H134" s="509">
        <v>31239</v>
      </c>
      <c r="I134" s="509">
        <v>59147</v>
      </c>
      <c r="J134" s="509">
        <v>90386</v>
      </c>
      <c r="K134" s="509">
        <v>216060</v>
      </c>
      <c r="L134" s="509">
        <v>303868</v>
      </c>
      <c r="M134" s="509">
        <v>519928</v>
      </c>
      <c r="N134" s="509">
        <v>9870</v>
      </c>
      <c r="O134" s="509">
        <v>584</v>
      </c>
      <c r="P134" s="509">
        <v>10454</v>
      </c>
      <c r="Q134" s="509">
        <v>28083</v>
      </c>
      <c r="R134" s="509">
        <v>32654</v>
      </c>
      <c r="S134" s="509">
        <v>60737</v>
      </c>
      <c r="T134" s="509">
        <v>732</v>
      </c>
      <c r="U134" s="509">
        <v>6121</v>
      </c>
      <c r="V134" s="509">
        <v>6853</v>
      </c>
      <c r="W134" s="509">
        <v>1063</v>
      </c>
      <c r="X134" s="509">
        <v>1083</v>
      </c>
      <c r="Y134" s="509">
        <v>2146</v>
      </c>
      <c r="Z134" s="509">
        <f t="shared" si="18"/>
        <v>288941</v>
      </c>
      <c r="AA134" s="509">
        <f t="shared" si="18"/>
        <v>406105</v>
      </c>
      <c r="AB134" s="509">
        <f t="shared" si="18"/>
        <v>695046</v>
      </c>
    </row>
    <row r="135" spans="1:28">
      <c r="A135" s="508" t="s">
        <v>806</v>
      </c>
      <c r="B135" s="509">
        <v>1673</v>
      </c>
      <c r="C135" s="509">
        <v>2081</v>
      </c>
      <c r="D135" s="509">
        <v>3754</v>
      </c>
      <c r="E135" s="509">
        <v>215</v>
      </c>
      <c r="F135" s="509">
        <v>458</v>
      </c>
      <c r="G135" s="509">
        <v>673</v>
      </c>
      <c r="H135" s="509">
        <v>31422</v>
      </c>
      <c r="I135" s="509">
        <v>54578</v>
      </c>
      <c r="J135" s="509">
        <v>86000</v>
      </c>
      <c r="K135" s="509">
        <v>218915</v>
      </c>
      <c r="L135" s="509">
        <v>308894</v>
      </c>
      <c r="M135" s="509">
        <v>527809</v>
      </c>
      <c r="N135" s="509">
        <v>916</v>
      </c>
      <c r="O135" s="509">
        <v>683</v>
      </c>
      <c r="P135" s="509">
        <v>1599</v>
      </c>
      <c r="Q135" s="509">
        <v>26338</v>
      </c>
      <c r="R135" s="509">
        <v>34251</v>
      </c>
      <c r="S135" s="509">
        <v>60589</v>
      </c>
      <c r="T135" s="509">
        <v>734</v>
      </c>
      <c r="U135" s="509">
        <v>6260</v>
      </c>
      <c r="V135" s="509">
        <v>6994</v>
      </c>
      <c r="W135" s="509">
        <v>966</v>
      </c>
      <c r="X135" s="509">
        <v>1148</v>
      </c>
      <c r="Y135" s="509">
        <v>2114</v>
      </c>
      <c r="Z135" s="509">
        <f t="shared" si="18"/>
        <v>281179</v>
      </c>
      <c r="AA135" s="509">
        <f t="shared" si="18"/>
        <v>408353</v>
      </c>
      <c r="AB135" s="509">
        <f t="shared" si="18"/>
        <v>689532</v>
      </c>
    </row>
    <row r="136" spans="1:28">
      <c r="A136" s="508" t="s">
        <v>805</v>
      </c>
      <c r="B136" s="509">
        <v>1418</v>
      </c>
      <c r="C136" s="509">
        <v>1451</v>
      </c>
      <c r="D136" s="509">
        <v>2869</v>
      </c>
      <c r="E136" s="509">
        <v>186</v>
      </c>
      <c r="F136" s="509">
        <v>413</v>
      </c>
      <c r="G136" s="509">
        <v>599</v>
      </c>
      <c r="H136" s="509">
        <v>38359</v>
      </c>
      <c r="I136" s="509">
        <v>57452</v>
      </c>
      <c r="J136" s="509">
        <v>95811</v>
      </c>
      <c r="K136" s="509">
        <v>241664</v>
      </c>
      <c r="L136" s="509">
        <v>308449</v>
      </c>
      <c r="M136" s="509">
        <v>550113</v>
      </c>
      <c r="N136" s="509">
        <v>318</v>
      </c>
      <c r="O136" s="509">
        <v>301</v>
      </c>
      <c r="P136" s="509">
        <v>619</v>
      </c>
      <c r="Q136" s="509">
        <v>23301</v>
      </c>
      <c r="R136" s="509">
        <v>33041</v>
      </c>
      <c r="S136" s="509">
        <v>56342</v>
      </c>
      <c r="T136" s="509">
        <v>650</v>
      </c>
      <c r="U136" s="509">
        <v>6253</v>
      </c>
      <c r="V136" s="509">
        <v>6903</v>
      </c>
      <c r="W136" s="509">
        <v>754</v>
      </c>
      <c r="X136" s="509">
        <v>1040</v>
      </c>
      <c r="Y136" s="509">
        <v>1794</v>
      </c>
      <c r="Z136" s="509">
        <f t="shared" si="18"/>
        <v>306650</v>
      </c>
      <c r="AA136" s="509">
        <f t="shared" si="18"/>
        <v>408400</v>
      </c>
      <c r="AB136" s="509">
        <f t="shared" si="18"/>
        <v>715050</v>
      </c>
    </row>
    <row r="137" spans="1:28">
      <c r="A137" s="522" t="s">
        <v>69</v>
      </c>
      <c r="B137" s="523"/>
      <c r="C137" s="524"/>
      <c r="D137" s="524"/>
      <c r="E137" s="524"/>
      <c r="F137" s="524"/>
      <c r="G137" s="524"/>
      <c r="H137" s="524"/>
      <c r="I137" s="524"/>
      <c r="J137" s="525"/>
      <c r="K137" s="523"/>
      <c r="L137" s="524"/>
      <c r="M137" s="524"/>
      <c r="N137" s="524"/>
      <c r="O137" s="524"/>
      <c r="P137" s="524"/>
      <c r="Q137" s="524"/>
      <c r="R137" s="524"/>
      <c r="S137" s="525"/>
      <c r="T137" s="523"/>
      <c r="U137" s="524"/>
      <c r="V137" s="524"/>
      <c r="W137" s="524"/>
      <c r="X137" s="524"/>
      <c r="Y137" s="524"/>
      <c r="Z137" s="524"/>
      <c r="AA137" s="524"/>
      <c r="AB137" s="525"/>
    </row>
    <row r="138" spans="1:28">
      <c r="A138" s="529" t="s">
        <v>810</v>
      </c>
      <c r="B138" s="509">
        <v>0</v>
      </c>
      <c r="C138" s="509">
        <v>0</v>
      </c>
      <c r="D138" s="509">
        <v>0</v>
      </c>
      <c r="E138" s="509">
        <v>0</v>
      </c>
      <c r="F138" s="509">
        <v>0</v>
      </c>
      <c r="G138" s="509">
        <v>0</v>
      </c>
      <c r="H138" s="509">
        <v>4</v>
      </c>
      <c r="I138" s="509">
        <v>17</v>
      </c>
      <c r="J138" s="509">
        <v>21</v>
      </c>
      <c r="K138" s="509">
        <v>146</v>
      </c>
      <c r="L138" s="509">
        <v>334</v>
      </c>
      <c r="M138" s="509">
        <v>480</v>
      </c>
      <c r="N138" s="509">
        <v>0</v>
      </c>
      <c r="O138" s="509">
        <v>0</v>
      </c>
      <c r="P138" s="509">
        <v>0</v>
      </c>
      <c r="Q138" s="509">
        <v>0</v>
      </c>
      <c r="R138" s="509">
        <v>0</v>
      </c>
      <c r="S138" s="509">
        <v>0</v>
      </c>
      <c r="T138" s="509">
        <v>0</v>
      </c>
      <c r="U138" s="509">
        <v>0</v>
      </c>
      <c r="V138" s="509">
        <v>0</v>
      </c>
      <c r="W138" s="509">
        <v>0</v>
      </c>
      <c r="X138" s="509">
        <v>0</v>
      </c>
      <c r="Y138" s="509">
        <v>0</v>
      </c>
      <c r="Z138" s="509">
        <f t="shared" ref="Z138:AB143" si="19">B138+E138+H138+K138+N138+Q138+T138+W138</f>
        <v>150</v>
      </c>
      <c r="AA138" s="509">
        <f t="shared" si="19"/>
        <v>351</v>
      </c>
      <c r="AB138" s="509">
        <f t="shared" si="19"/>
        <v>501</v>
      </c>
    </row>
    <row r="139" spans="1:28">
      <c r="A139" s="508" t="s">
        <v>809</v>
      </c>
      <c r="B139" s="509">
        <v>0</v>
      </c>
      <c r="C139" s="509">
        <v>0</v>
      </c>
      <c r="D139" s="509">
        <v>0</v>
      </c>
      <c r="E139" s="509">
        <v>0</v>
      </c>
      <c r="F139" s="509">
        <v>0</v>
      </c>
      <c r="G139" s="509">
        <v>0</v>
      </c>
      <c r="H139" s="509">
        <v>6</v>
      </c>
      <c r="I139" s="509">
        <v>19</v>
      </c>
      <c r="J139" s="509">
        <v>25</v>
      </c>
      <c r="K139" s="509">
        <v>67</v>
      </c>
      <c r="L139" s="509">
        <v>188</v>
      </c>
      <c r="M139" s="509">
        <v>255</v>
      </c>
      <c r="N139" s="509">
        <v>0</v>
      </c>
      <c r="O139" s="509">
        <v>0</v>
      </c>
      <c r="P139" s="509">
        <v>0</v>
      </c>
      <c r="Q139" s="509">
        <v>0</v>
      </c>
      <c r="R139" s="509">
        <v>0</v>
      </c>
      <c r="S139" s="509">
        <v>0</v>
      </c>
      <c r="T139" s="509">
        <v>0</v>
      </c>
      <c r="U139" s="509">
        <v>0</v>
      </c>
      <c r="V139" s="509">
        <v>0</v>
      </c>
      <c r="W139" s="509">
        <v>0</v>
      </c>
      <c r="X139" s="509">
        <v>0</v>
      </c>
      <c r="Y139" s="509">
        <v>0</v>
      </c>
      <c r="Z139" s="509">
        <f t="shared" si="19"/>
        <v>73</v>
      </c>
      <c r="AA139" s="509">
        <f t="shared" si="19"/>
        <v>207</v>
      </c>
      <c r="AB139" s="509">
        <f t="shared" si="19"/>
        <v>280</v>
      </c>
    </row>
    <row r="140" spans="1:28">
      <c r="A140" s="508" t="s">
        <v>808</v>
      </c>
      <c r="B140" s="509">
        <v>0</v>
      </c>
      <c r="C140" s="509">
        <v>0</v>
      </c>
      <c r="D140" s="509">
        <v>0</v>
      </c>
      <c r="E140" s="509">
        <v>0</v>
      </c>
      <c r="F140" s="509">
        <v>0</v>
      </c>
      <c r="G140" s="509">
        <v>0</v>
      </c>
      <c r="H140" s="509">
        <v>7</v>
      </c>
      <c r="I140" s="509">
        <v>18</v>
      </c>
      <c r="J140" s="509">
        <v>25</v>
      </c>
      <c r="K140" s="509">
        <v>221</v>
      </c>
      <c r="L140" s="509">
        <v>571</v>
      </c>
      <c r="M140" s="509">
        <v>792</v>
      </c>
      <c r="N140" s="509">
        <v>0</v>
      </c>
      <c r="O140" s="509">
        <v>0</v>
      </c>
      <c r="P140" s="509">
        <v>0</v>
      </c>
      <c r="Q140" s="509">
        <v>0</v>
      </c>
      <c r="R140" s="509">
        <v>0</v>
      </c>
      <c r="S140" s="509">
        <v>0</v>
      </c>
      <c r="T140" s="509">
        <v>0</v>
      </c>
      <c r="U140" s="509">
        <v>0</v>
      </c>
      <c r="V140" s="509">
        <v>0</v>
      </c>
      <c r="W140" s="509">
        <v>0</v>
      </c>
      <c r="X140" s="509">
        <v>0</v>
      </c>
      <c r="Y140" s="509">
        <v>0</v>
      </c>
      <c r="Z140" s="509">
        <f t="shared" si="19"/>
        <v>228</v>
      </c>
      <c r="AA140" s="509">
        <f t="shared" si="19"/>
        <v>589</v>
      </c>
      <c r="AB140" s="509">
        <f t="shared" si="19"/>
        <v>817</v>
      </c>
    </row>
    <row r="141" spans="1:28">
      <c r="A141" s="508" t="s">
        <v>807</v>
      </c>
      <c r="B141" s="509">
        <v>0</v>
      </c>
      <c r="C141" s="509">
        <v>0</v>
      </c>
      <c r="D141" s="509">
        <v>0</v>
      </c>
      <c r="E141" s="509">
        <v>0</v>
      </c>
      <c r="F141" s="509">
        <v>0</v>
      </c>
      <c r="G141" s="509">
        <v>0</v>
      </c>
      <c r="H141" s="509">
        <v>6</v>
      </c>
      <c r="I141" s="509">
        <v>19</v>
      </c>
      <c r="J141" s="509">
        <v>25</v>
      </c>
      <c r="K141" s="509">
        <v>218</v>
      </c>
      <c r="L141" s="509">
        <v>560</v>
      </c>
      <c r="M141" s="509">
        <v>778</v>
      </c>
      <c r="N141" s="509">
        <v>0</v>
      </c>
      <c r="O141" s="509">
        <v>0</v>
      </c>
      <c r="P141" s="509">
        <v>0</v>
      </c>
      <c r="Q141" s="509">
        <v>0</v>
      </c>
      <c r="R141" s="509">
        <v>0</v>
      </c>
      <c r="S141" s="509">
        <v>0</v>
      </c>
      <c r="T141" s="509">
        <v>0</v>
      </c>
      <c r="U141" s="509">
        <v>0</v>
      </c>
      <c r="V141" s="509">
        <v>0</v>
      </c>
      <c r="W141" s="509">
        <v>0</v>
      </c>
      <c r="X141" s="509">
        <v>0</v>
      </c>
      <c r="Y141" s="509">
        <v>0</v>
      </c>
      <c r="Z141" s="509">
        <f t="shared" si="19"/>
        <v>224</v>
      </c>
      <c r="AA141" s="509">
        <f t="shared" si="19"/>
        <v>579</v>
      </c>
      <c r="AB141" s="509">
        <f t="shared" si="19"/>
        <v>803</v>
      </c>
    </row>
    <row r="142" spans="1:28">
      <c r="A142" s="508" t="s">
        <v>806</v>
      </c>
      <c r="B142" s="509">
        <v>0</v>
      </c>
      <c r="C142" s="509">
        <v>0</v>
      </c>
      <c r="D142" s="509">
        <v>0</v>
      </c>
      <c r="E142" s="509">
        <v>0</v>
      </c>
      <c r="F142" s="509">
        <v>0</v>
      </c>
      <c r="G142" s="509">
        <v>0</v>
      </c>
      <c r="H142" s="509">
        <v>9</v>
      </c>
      <c r="I142" s="509">
        <v>28</v>
      </c>
      <c r="J142" s="509">
        <v>37</v>
      </c>
      <c r="K142" s="509">
        <v>210</v>
      </c>
      <c r="L142" s="509">
        <v>531</v>
      </c>
      <c r="M142" s="509">
        <v>741</v>
      </c>
      <c r="N142" s="509">
        <v>0</v>
      </c>
      <c r="O142" s="509">
        <v>0</v>
      </c>
      <c r="P142" s="509">
        <v>0</v>
      </c>
      <c r="Q142" s="509">
        <v>0</v>
      </c>
      <c r="R142" s="509">
        <v>0</v>
      </c>
      <c r="S142" s="509">
        <v>0</v>
      </c>
      <c r="T142" s="509">
        <v>0</v>
      </c>
      <c r="U142" s="509">
        <v>0</v>
      </c>
      <c r="V142" s="509">
        <v>0</v>
      </c>
      <c r="W142" s="509">
        <v>0</v>
      </c>
      <c r="X142" s="509">
        <v>0</v>
      </c>
      <c r="Y142" s="509">
        <v>0</v>
      </c>
      <c r="Z142" s="509">
        <f t="shared" si="19"/>
        <v>219</v>
      </c>
      <c r="AA142" s="509">
        <f t="shared" si="19"/>
        <v>559</v>
      </c>
      <c r="AB142" s="509">
        <f t="shared" si="19"/>
        <v>778</v>
      </c>
    </row>
    <row r="143" spans="1:28">
      <c r="A143" s="508" t="s">
        <v>805</v>
      </c>
      <c r="B143" s="509">
        <v>0</v>
      </c>
      <c r="C143" s="509">
        <v>0</v>
      </c>
      <c r="D143" s="509">
        <v>0</v>
      </c>
      <c r="E143" s="509">
        <v>0</v>
      </c>
      <c r="F143" s="509">
        <v>0</v>
      </c>
      <c r="G143" s="509">
        <v>0</v>
      </c>
      <c r="H143" s="509">
        <v>0</v>
      </c>
      <c r="I143" s="509">
        <v>0</v>
      </c>
      <c r="J143" s="509">
        <v>0</v>
      </c>
      <c r="K143" s="509">
        <v>0</v>
      </c>
      <c r="L143" s="509">
        <v>0</v>
      </c>
      <c r="M143" s="509">
        <v>0</v>
      </c>
      <c r="N143" s="509">
        <v>0</v>
      </c>
      <c r="O143" s="509">
        <v>0</v>
      </c>
      <c r="P143" s="509">
        <v>0</v>
      </c>
      <c r="Q143" s="509">
        <v>0</v>
      </c>
      <c r="R143" s="509">
        <v>0</v>
      </c>
      <c r="S143" s="509">
        <v>0</v>
      </c>
      <c r="T143" s="509">
        <v>0</v>
      </c>
      <c r="U143" s="509">
        <v>0</v>
      </c>
      <c r="V143" s="509">
        <v>0</v>
      </c>
      <c r="W143" s="509">
        <v>0</v>
      </c>
      <c r="X143" s="509">
        <v>0</v>
      </c>
      <c r="Y143" s="509">
        <v>0</v>
      </c>
      <c r="Z143" s="509">
        <f t="shared" si="19"/>
        <v>0</v>
      </c>
      <c r="AA143" s="509">
        <f t="shared" si="19"/>
        <v>0</v>
      </c>
      <c r="AB143" s="509">
        <f t="shared" si="19"/>
        <v>0</v>
      </c>
    </row>
    <row r="144" spans="1:28">
      <c r="A144" s="522" t="s">
        <v>17</v>
      </c>
      <c r="B144" s="523"/>
      <c r="C144" s="524"/>
      <c r="D144" s="524"/>
      <c r="E144" s="524"/>
      <c r="F144" s="524"/>
      <c r="G144" s="524"/>
      <c r="H144" s="524"/>
      <c r="I144" s="524"/>
      <c r="J144" s="525"/>
      <c r="K144" s="523"/>
      <c r="L144" s="524"/>
      <c r="M144" s="524"/>
      <c r="N144" s="524"/>
      <c r="O144" s="524"/>
      <c r="P144" s="524"/>
      <c r="Q144" s="524"/>
      <c r="R144" s="524"/>
      <c r="S144" s="525"/>
      <c r="T144" s="523"/>
      <c r="U144" s="524"/>
      <c r="V144" s="524"/>
      <c r="W144" s="524"/>
      <c r="X144" s="524"/>
      <c r="Y144" s="524"/>
      <c r="Z144" s="524"/>
      <c r="AA144" s="524"/>
      <c r="AB144" s="525"/>
    </row>
    <row r="145" spans="1:28">
      <c r="A145" s="529" t="s">
        <v>810</v>
      </c>
      <c r="B145" s="509">
        <v>2243</v>
      </c>
      <c r="C145" s="509">
        <v>1585</v>
      </c>
      <c r="D145" s="509">
        <v>3828</v>
      </c>
      <c r="E145" s="509">
        <v>681</v>
      </c>
      <c r="F145" s="509">
        <v>771</v>
      </c>
      <c r="G145" s="509">
        <v>1452</v>
      </c>
      <c r="H145" s="509">
        <v>97825</v>
      </c>
      <c r="I145" s="509">
        <v>104560</v>
      </c>
      <c r="J145" s="509">
        <v>202385</v>
      </c>
      <c r="K145" s="509">
        <v>713835</v>
      </c>
      <c r="L145" s="509">
        <v>522383</v>
      </c>
      <c r="M145" s="509">
        <v>1236218</v>
      </c>
      <c r="N145" s="509">
        <v>39642</v>
      </c>
      <c r="O145" s="509">
        <v>46019</v>
      </c>
      <c r="P145" s="509">
        <v>85661</v>
      </c>
      <c r="Q145" s="509">
        <v>119986</v>
      </c>
      <c r="R145" s="509">
        <v>60392</v>
      </c>
      <c r="S145" s="509">
        <v>180378</v>
      </c>
      <c r="T145" s="509">
        <v>4980</v>
      </c>
      <c r="U145" s="509">
        <v>3695</v>
      </c>
      <c r="V145" s="509">
        <v>8675</v>
      </c>
      <c r="W145" s="509">
        <v>3930</v>
      </c>
      <c r="X145" s="509">
        <v>2655</v>
      </c>
      <c r="Y145" s="509">
        <v>6585</v>
      </c>
      <c r="Z145" s="509">
        <f t="shared" ref="Z145:AB150" si="20">B145+E145+H145+K145+N145+Q145+T145+W145</f>
        <v>983122</v>
      </c>
      <c r="AA145" s="509">
        <f t="shared" si="20"/>
        <v>742060</v>
      </c>
      <c r="AB145" s="509">
        <f t="shared" si="20"/>
        <v>1725182</v>
      </c>
    </row>
    <row r="146" spans="1:28">
      <c r="A146" s="508" t="s">
        <v>809</v>
      </c>
      <c r="B146" s="509">
        <v>2168</v>
      </c>
      <c r="C146" s="509">
        <v>1522</v>
      </c>
      <c r="D146" s="509">
        <v>3690</v>
      </c>
      <c r="E146" s="509">
        <v>748</v>
      </c>
      <c r="F146" s="509">
        <v>674</v>
      </c>
      <c r="G146" s="509">
        <v>1422</v>
      </c>
      <c r="H146" s="509">
        <v>110559</v>
      </c>
      <c r="I146" s="509">
        <v>107981</v>
      </c>
      <c r="J146" s="509">
        <v>218540</v>
      </c>
      <c r="K146" s="509">
        <v>732505</v>
      </c>
      <c r="L146" s="509">
        <v>507242</v>
      </c>
      <c r="M146" s="509">
        <v>1239747</v>
      </c>
      <c r="N146" s="509">
        <v>40173</v>
      </c>
      <c r="O146" s="509">
        <v>40151</v>
      </c>
      <c r="P146" s="509">
        <v>80324</v>
      </c>
      <c r="Q146" s="509">
        <v>110683</v>
      </c>
      <c r="R146" s="509">
        <v>50031</v>
      </c>
      <c r="S146" s="509">
        <v>160714</v>
      </c>
      <c r="T146" s="509">
        <v>1658</v>
      </c>
      <c r="U146" s="509">
        <v>1000</v>
      </c>
      <c r="V146" s="509">
        <v>2658</v>
      </c>
      <c r="W146" s="509">
        <v>3235</v>
      </c>
      <c r="X146" s="509">
        <v>2089</v>
      </c>
      <c r="Y146" s="509">
        <v>5324</v>
      </c>
      <c r="Z146" s="509">
        <f t="shared" si="20"/>
        <v>1001729</v>
      </c>
      <c r="AA146" s="509">
        <f t="shared" si="20"/>
        <v>710690</v>
      </c>
      <c r="AB146" s="509">
        <f t="shared" si="20"/>
        <v>1712419</v>
      </c>
    </row>
    <row r="147" spans="1:28">
      <c r="A147" s="508" t="s">
        <v>808</v>
      </c>
      <c r="B147" s="509">
        <v>2011</v>
      </c>
      <c r="C147" s="509">
        <v>1404</v>
      </c>
      <c r="D147" s="509">
        <v>3415</v>
      </c>
      <c r="E147" s="509">
        <v>862</v>
      </c>
      <c r="F147" s="509">
        <v>606</v>
      </c>
      <c r="G147" s="509">
        <v>1468</v>
      </c>
      <c r="H147" s="509">
        <v>116300</v>
      </c>
      <c r="I147" s="509">
        <v>104777</v>
      </c>
      <c r="J147" s="509">
        <v>221077</v>
      </c>
      <c r="K147" s="509">
        <v>712970</v>
      </c>
      <c r="L147" s="509">
        <v>488165</v>
      </c>
      <c r="M147" s="509">
        <v>1201135</v>
      </c>
      <c r="N147" s="509">
        <v>74975</v>
      </c>
      <c r="O147" s="509">
        <v>72526</v>
      </c>
      <c r="P147" s="509">
        <v>147501</v>
      </c>
      <c r="Q147" s="509">
        <v>84792</v>
      </c>
      <c r="R147" s="509">
        <v>33496</v>
      </c>
      <c r="S147" s="509">
        <v>118288</v>
      </c>
      <c r="T147" s="509">
        <v>439</v>
      </c>
      <c r="U147" s="509">
        <v>375</v>
      </c>
      <c r="V147" s="509">
        <v>814</v>
      </c>
      <c r="W147" s="509">
        <v>2749</v>
      </c>
      <c r="X147" s="509">
        <v>1781</v>
      </c>
      <c r="Y147" s="509">
        <v>4530</v>
      </c>
      <c r="Z147" s="509">
        <f t="shared" si="20"/>
        <v>995098</v>
      </c>
      <c r="AA147" s="509">
        <f t="shared" si="20"/>
        <v>703130</v>
      </c>
      <c r="AB147" s="509">
        <f t="shared" si="20"/>
        <v>1698228</v>
      </c>
    </row>
    <row r="148" spans="1:28">
      <c r="A148" s="508" t="s">
        <v>807</v>
      </c>
      <c r="B148" s="509">
        <v>1814</v>
      </c>
      <c r="C148" s="509">
        <v>1115</v>
      </c>
      <c r="D148" s="509">
        <v>2929</v>
      </c>
      <c r="E148" s="509">
        <v>1214</v>
      </c>
      <c r="F148" s="509">
        <v>1043</v>
      </c>
      <c r="G148" s="509">
        <v>2257</v>
      </c>
      <c r="H148" s="509">
        <v>121210</v>
      </c>
      <c r="I148" s="509">
        <v>89740</v>
      </c>
      <c r="J148" s="509">
        <v>210950</v>
      </c>
      <c r="K148" s="509">
        <v>760150</v>
      </c>
      <c r="L148" s="509">
        <v>498412</v>
      </c>
      <c r="M148" s="509">
        <v>1258562</v>
      </c>
      <c r="N148" s="509">
        <v>53404</v>
      </c>
      <c r="O148" s="509">
        <v>6199</v>
      </c>
      <c r="P148" s="509">
        <v>59603</v>
      </c>
      <c r="Q148" s="509">
        <v>102093</v>
      </c>
      <c r="R148" s="509">
        <v>12908</v>
      </c>
      <c r="S148" s="509">
        <v>115001</v>
      </c>
      <c r="T148" s="509">
        <v>572</v>
      </c>
      <c r="U148" s="509">
        <v>687</v>
      </c>
      <c r="V148" s="509">
        <v>1259</v>
      </c>
      <c r="W148" s="509">
        <v>1506</v>
      </c>
      <c r="X148" s="509">
        <v>747</v>
      </c>
      <c r="Y148" s="509">
        <v>2253</v>
      </c>
      <c r="Z148" s="509">
        <f t="shared" si="20"/>
        <v>1041963</v>
      </c>
      <c r="AA148" s="509">
        <f t="shared" si="20"/>
        <v>610851</v>
      </c>
      <c r="AB148" s="509">
        <f t="shared" si="20"/>
        <v>1652814</v>
      </c>
    </row>
    <row r="149" spans="1:28">
      <c r="A149" s="508" t="s">
        <v>806</v>
      </c>
      <c r="B149" s="509">
        <v>1861</v>
      </c>
      <c r="C149" s="509">
        <v>1313</v>
      </c>
      <c r="D149" s="509">
        <v>3174</v>
      </c>
      <c r="E149" s="509">
        <v>1304</v>
      </c>
      <c r="F149" s="509">
        <v>1007</v>
      </c>
      <c r="G149" s="509">
        <v>2311</v>
      </c>
      <c r="H149" s="509">
        <v>116480</v>
      </c>
      <c r="I149" s="509">
        <v>81404</v>
      </c>
      <c r="J149" s="509">
        <v>197884</v>
      </c>
      <c r="K149" s="509">
        <v>728798</v>
      </c>
      <c r="L149" s="509">
        <v>476022</v>
      </c>
      <c r="M149" s="509">
        <v>1204820</v>
      </c>
      <c r="N149" s="509">
        <v>69157</v>
      </c>
      <c r="O149" s="509">
        <v>5027</v>
      </c>
      <c r="P149" s="509">
        <v>74184</v>
      </c>
      <c r="Q149" s="509">
        <v>82339</v>
      </c>
      <c r="R149" s="509">
        <v>17361</v>
      </c>
      <c r="S149" s="509">
        <v>99700</v>
      </c>
      <c r="T149" s="509">
        <v>517</v>
      </c>
      <c r="U149" s="509">
        <v>660</v>
      </c>
      <c r="V149" s="509">
        <v>1177</v>
      </c>
      <c r="W149" s="509">
        <v>1402</v>
      </c>
      <c r="X149" s="509">
        <v>555</v>
      </c>
      <c r="Y149" s="509">
        <v>1957</v>
      </c>
      <c r="Z149" s="509">
        <f t="shared" si="20"/>
        <v>1001858</v>
      </c>
      <c r="AA149" s="509">
        <f t="shared" si="20"/>
        <v>583349</v>
      </c>
      <c r="AB149" s="509">
        <f t="shared" si="20"/>
        <v>1585207</v>
      </c>
    </row>
    <row r="150" spans="1:28">
      <c r="A150" s="508" t="s">
        <v>805</v>
      </c>
      <c r="B150" s="509">
        <v>1183</v>
      </c>
      <c r="C150" s="509">
        <v>1956</v>
      </c>
      <c r="D150" s="509">
        <v>3139</v>
      </c>
      <c r="E150" s="509">
        <v>491</v>
      </c>
      <c r="F150" s="509">
        <v>396</v>
      </c>
      <c r="G150" s="509">
        <v>887</v>
      </c>
      <c r="H150" s="509">
        <v>84497</v>
      </c>
      <c r="I150" s="509">
        <v>68527</v>
      </c>
      <c r="J150" s="509">
        <v>153024</v>
      </c>
      <c r="K150" s="509">
        <v>540701</v>
      </c>
      <c r="L150" s="509">
        <v>383240</v>
      </c>
      <c r="M150" s="509">
        <v>923941</v>
      </c>
      <c r="N150" s="509">
        <v>26043</v>
      </c>
      <c r="O150" s="509">
        <v>16840</v>
      </c>
      <c r="P150" s="509">
        <v>42883</v>
      </c>
      <c r="Q150" s="509">
        <v>30257</v>
      </c>
      <c r="R150" s="509">
        <v>12295</v>
      </c>
      <c r="S150" s="509">
        <v>42552</v>
      </c>
      <c r="T150" s="509">
        <v>455</v>
      </c>
      <c r="U150" s="509">
        <v>663</v>
      </c>
      <c r="V150" s="509">
        <v>1118</v>
      </c>
      <c r="W150" s="509">
        <v>156</v>
      </c>
      <c r="X150" s="509">
        <v>82</v>
      </c>
      <c r="Y150" s="509">
        <v>238</v>
      </c>
      <c r="Z150" s="509">
        <f t="shared" si="20"/>
        <v>683783</v>
      </c>
      <c r="AA150" s="509">
        <f t="shared" si="20"/>
        <v>483999</v>
      </c>
      <c r="AB150" s="509">
        <f t="shared" si="20"/>
        <v>1167782</v>
      </c>
    </row>
    <row r="151" spans="1:28">
      <c r="A151" s="522" t="s">
        <v>18</v>
      </c>
      <c r="B151" s="523"/>
      <c r="C151" s="524"/>
      <c r="D151" s="524"/>
      <c r="E151" s="524"/>
      <c r="F151" s="524"/>
      <c r="G151" s="524"/>
      <c r="H151" s="524"/>
      <c r="I151" s="524"/>
      <c r="J151" s="525"/>
      <c r="K151" s="523"/>
      <c r="L151" s="524"/>
      <c r="M151" s="524"/>
      <c r="N151" s="524"/>
      <c r="O151" s="524"/>
      <c r="P151" s="524"/>
      <c r="Q151" s="524"/>
      <c r="R151" s="524"/>
      <c r="S151" s="525"/>
      <c r="T151" s="523"/>
      <c r="U151" s="524"/>
      <c r="V151" s="524"/>
      <c r="W151" s="524"/>
      <c r="X151" s="524"/>
      <c r="Y151" s="524"/>
      <c r="Z151" s="524"/>
      <c r="AA151" s="524"/>
      <c r="AB151" s="525"/>
    </row>
    <row r="152" spans="1:28">
      <c r="A152" s="529" t="s">
        <v>810</v>
      </c>
      <c r="B152" s="509">
        <v>5757</v>
      </c>
      <c r="C152" s="509">
        <v>3472</v>
      </c>
      <c r="D152" s="509">
        <v>9229</v>
      </c>
      <c r="E152" s="509">
        <v>1487</v>
      </c>
      <c r="F152" s="509">
        <v>1413</v>
      </c>
      <c r="G152" s="509">
        <v>2900</v>
      </c>
      <c r="H152" s="509">
        <v>206709</v>
      </c>
      <c r="I152" s="509">
        <v>199916</v>
      </c>
      <c r="J152" s="509">
        <v>406625</v>
      </c>
      <c r="K152" s="509">
        <v>1776819</v>
      </c>
      <c r="L152" s="509">
        <v>1391288</v>
      </c>
      <c r="M152" s="509">
        <v>3168107</v>
      </c>
      <c r="N152" s="509">
        <v>15914</v>
      </c>
      <c r="O152" s="509">
        <v>9312</v>
      </c>
      <c r="P152" s="509">
        <v>25226</v>
      </c>
      <c r="Q152" s="509">
        <v>232018</v>
      </c>
      <c r="R152" s="509">
        <v>125937</v>
      </c>
      <c r="S152" s="509">
        <v>357955</v>
      </c>
      <c r="T152" s="509">
        <v>3983</v>
      </c>
      <c r="U152" s="509">
        <v>3297</v>
      </c>
      <c r="V152" s="509">
        <v>7280</v>
      </c>
      <c r="W152" s="509">
        <v>5133</v>
      </c>
      <c r="X152" s="509">
        <v>4857</v>
      </c>
      <c r="Y152" s="509">
        <v>9990</v>
      </c>
      <c r="Z152" s="509">
        <f t="shared" ref="Z152:AB157" si="21">B152+E152+H152+K152+N152+Q152+T152+W152</f>
        <v>2247820</v>
      </c>
      <c r="AA152" s="509">
        <f t="shared" si="21"/>
        <v>1739492</v>
      </c>
      <c r="AB152" s="509">
        <f t="shared" si="21"/>
        <v>3987312</v>
      </c>
    </row>
    <row r="153" spans="1:28">
      <c r="A153" s="508" t="s">
        <v>809</v>
      </c>
      <c r="B153" s="509">
        <v>5273</v>
      </c>
      <c r="C153" s="509">
        <v>3351</v>
      </c>
      <c r="D153" s="509">
        <v>8624</v>
      </c>
      <c r="E153" s="509">
        <v>1354</v>
      </c>
      <c r="F153" s="509">
        <v>1194</v>
      </c>
      <c r="G153" s="509">
        <v>2548</v>
      </c>
      <c r="H153" s="509">
        <v>240724</v>
      </c>
      <c r="I153" s="509">
        <v>191539</v>
      </c>
      <c r="J153" s="509">
        <v>432263</v>
      </c>
      <c r="K153" s="509">
        <v>1605510</v>
      </c>
      <c r="L153" s="509">
        <v>1272702</v>
      </c>
      <c r="M153" s="509">
        <v>2878212</v>
      </c>
      <c r="N153" s="509">
        <v>11751</v>
      </c>
      <c r="O153" s="509">
        <v>6827</v>
      </c>
      <c r="P153" s="509">
        <v>18578</v>
      </c>
      <c r="Q153" s="509">
        <v>245467</v>
      </c>
      <c r="R153" s="509">
        <v>134373</v>
      </c>
      <c r="S153" s="509">
        <v>379840</v>
      </c>
      <c r="T153" s="509">
        <v>3647</v>
      </c>
      <c r="U153" s="509">
        <v>3793</v>
      </c>
      <c r="V153" s="509">
        <v>7440</v>
      </c>
      <c r="W153" s="509">
        <v>4762</v>
      </c>
      <c r="X153" s="509">
        <v>3888</v>
      </c>
      <c r="Y153" s="509">
        <v>8650</v>
      </c>
      <c r="Z153" s="509">
        <f t="shared" si="21"/>
        <v>2118488</v>
      </c>
      <c r="AA153" s="509">
        <f t="shared" si="21"/>
        <v>1617667</v>
      </c>
      <c r="AB153" s="509">
        <f t="shared" si="21"/>
        <v>3736155</v>
      </c>
    </row>
    <row r="154" spans="1:28">
      <c r="A154" s="508" t="s">
        <v>808</v>
      </c>
      <c r="B154" s="509">
        <v>4783</v>
      </c>
      <c r="C154" s="509">
        <v>2271</v>
      </c>
      <c r="D154" s="509">
        <v>7054</v>
      </c>
      <c r="E154" s="509">
        <v>1969</v>
      </c>
      <c r="F154" s="509">
        <v>1061</v>
      </c>
      <c r="G154" s="509">
        <v>3030</v>
      </c>
      <c r="H154" s="509">
        <v>237734</v>
      </c>
      <c r="I154" s="509">
        <v>196616</v>
      </c>
      <c r="J154" s="509">
        <v>434350</v>
      </c>
      <c r="K154" s="509">
        <v>1475872</v>
      </c>
      <c r="L154" s="509">
        <v>1160946</v>
      </c>
      <c r="M154" s="509">
        <v>2636818</v>
      </c>
      <c r="N154" s="509">
        <v>9195</v>
      </c>
      <c r="O154" s="509">
        <v>5632</v>
      </c>
      <c r="P154" s="509">
        <v>14827</v>
      </c>
      <c r="Q154" s="509">
        <v>274661</v>
      </c>
      <c r="R154" s="509">
        <v>138006</v>
      </c>
      <c r="S154" s="509">
        <v>412667</v>
      </c>
      <c r="T154" s="509">
        <v>3366</v>
      </c>
      <c r="U154" s="509">
        <v>2752</v>
      </c>
      <c r="V154" s="509">
        <v>6118</v>
      </c>
      <c r="W154" s="509">
        <v>2667</v>
      </c>
      <c r="X154" s="509">
        <v>2190</v>
      </c>
      <c r="Y154" s="509">
        <v>4857</v>
      </c>
      <c r="Z154" s="509">
        <f t="shared" si="21"/>
        <v>2010247</v>
      </c>
      <c r="AA154" s="509">
        <f t="shared" si="21"/>
        <v>1509474</v>
      </c>
      <c r="AB154" s="509">
        <f t="shared" si="21"/>
        <v>3519721</v>
      </c>
    </row>
    <row r="155" spans="1:28">
      <c r="A155" s="508" t="s">
        <v>807</v>
      </c>
      <c r="B155" s="509">
        <v>3716</v>
      </c>
      <c r="C155" s="509">
        <v>1967</v>
      </c>
      <c r="D155" s="509">
        <v>5683</v>
      </c>
      <c r="E155" s="509">
        <v>1416</v>
      </c>
      <c r="F155" s="509">
        <v>959</v>
      </c>
      <c r="G155" s="509">
        <v>2375</v>
      </c>
      <c r="H155" s="509">
        <v>182974</v>
      </c>
      <c r="I155" s="509">
        <v>138809</v>
      </c>
      <c r="J155" s="509">
        <v>321783</v>
      </c>
      <c r="K155" s="509">
        <v>1304549</v>
      </c>
      <c r="L155" s="509">
        <v>994472</v>
      </c>
      <c r="M155" s="509">
        <v>2299021</v>
      </c>
      <c r="N155" s="509">
        <v>11453</v>
      </c>
      <c r="O155" s="509">
        <v>5673</v>
      </c>
      <c r="P155" s="509">
        <v>17126</v>
      </c>
      <c r="Q155" s="509">
        <v>271282</v>
      </c>
      <c r="R155" s="509">
        <v>152741</v>
      </c>
      <c r="S155" s="509">
        <v>424023</v>
      </c>
      <c r="T155" s="509">
        <v>2654</v>
      </c>
      <c r="U155" s="509">
        <v>3475</v>
      </c>
      <c r="V155" s="509">
        <v>6129</v>
      </c>
      <c r="W155" s="509">
        <v>2656</v>
      </c>
      <c r="X155" s="509">
        <v>2029</v>
      </c>
      <c r="Y155" s="509">
        <v>4685</v>
      </c>
      <c r="Z155" s="509">
        <f t="shared" si="21"/>
        <v>1780700</v>
      </c>
      <c r="AA155" s="509">
        <f t="shared" si="21"/>
        <v>1300125</v>
      </c>
      <c r="AB155" s="509">
        <f t="shared" si="21"/>
        <v>3080825</v>
      </c>
    </row>
    <row r="156" spans="1:28">
      <c r="A156" s="508" t="s">
        <v>806</v>
      </c>
      <c r="B156" s="509">
        <v>4077</v>
      </c>
      <c r="C156" s="509">
        <v>2007</v>
      </c>
      <c r="D156" s="509">
        <v>6084</v>
      </c>
      <c r="E156" s="509">
        <v>1305</v>
      </c>
      <c r="F156" s="509">
        <v>840</v>
      </c>
      <c r="G156" s="509">
        <v>2145</v>
      </c>
      <c r="H156" s="509">
        <v>208030</v>
      </c>
      <c r="I156" s="509">
        <v>155378</v>
      </c>
      <c r="J156" s="509">
        <v>363408</v>
      </c>
      <c r="K156" s="509">
        <v>1543876</v>
      </c>
      <c r="L156" s="509">
        <v>1221804</v>
      </c>
      <c r="M156" s="509">
        <v>2765680</v>
      </c>
      <c r="N156" s="509">
        <v>10332</v>
      </c>
      <c r="O156" s="509">
        <v>5922</v>
      </c>
      <c r="P156" s="509">
        <v>16254</v>
      </c>
      <c r="Q156" s="509">
        <v>241253</v>
      </c>
      <c r="R156" s="509">
        <v>141506</v>
      </c>
      <c r="S156" s="509">
        <v>382759</v>
      </c>
      <c r="T156" s="509">
        <v>3341</v>
      </c>
      <c r="U156" s="509">
        <v>2950</v>
      </c>
      <c r="V156" s="509">
        <v>6291</v>
      </c>
      <c r="W156" s="509">
        <v>2180</v>
      </c>
      <c r="X156" s="509">
        <v>1552</v>
      </c>
      <c r="Y156" s="509">
        <v>3732</v>
      </c>
      <c r="Z156" s="509">
        <f t="shared" si="21"/>
        <v>2014394</v>
      </c>
      <c r="AA156" s="509">
        <f t="shared" si="21"/>
        <v>1531959</v>
      </c>
      <c r="AB156" s="509">
        <f t="shared" si="21"/>
        <v>3546353</v>
      </c>
    </row>
    <row r="157" spans="1:28">
      <c r="A157" s="508" t="s">
        <v>805</v>
      </c>
      <c r="B157" s="509">
        <v>3790</v>
      </c>
      <c r="C157" s="509">
        <v>1595</v>
      </c>
      <c r="D157" s="509">
        <v>5385</v>
      </c>
      <c r="E157" s="509">
        <v>1194</v>
      </c>
      <c r="F157" s="509">
        <v>750</v>
      </c>
      <c r="G157" s="509">
        <v>1944</v>
      </c>
      <c r="H157" s="509">
        <v>233783</v>
      </c>
      <c r="I157" s="509">
        <v>173789</v>
      </c>
      <c r="J157" s="509">
        <v>407572</v>
      </c>
      <c r="K157" s="509">
        <v>1625557</v>
      </c>
      <c r="L157" s="509">
        <v>1168563</v>
      </c>
      <c r="M157" s="509">
        <v>2794120</v>
      </c>
      <c r="N157" s="509">
        <v>6585</v>
      </c>
      <c r="O157" s="509">
        <v>3830</v>
      </c>
      <c r="P157" s="509">
        <v>10415</v>
      </c>
      <c r="Q157" s="509">
        <v>214666</v>
      </c>
      <c r="R157" s="509">
        <v>130508</v>
      </c>
      <c r="S157" s="509">
        <v>345174</v>
      </c>
      <c r="T157" s="509">
        <v>4230</v>
      </c>
      <c r="U157" s="509">
        <v>4152</v>
      </c>
      <c r="V157" s="509">
        <v>8382</v>
      </c>
      <c r="W157" s="509">
        <v>3149</v>
      </c>
      <c r="X157" s="509">
        <v>1833</v>
      </c>
      <c r="Y157" s="509">
        <v>4982</v>
      </c>
      <c r="Z157" s="509">
        <f t="shared" si="21"/>
        <v>2092954</v>
      </c>
      <c r="AA157" s="509">
        <f t="shared" si="21"/>
        <v>1485020</v>
      </c>
      <c r="AB157" s="509">
        <f t="shared" si="21"/>
        <v>3577974</v>
      </c>
    </row>
    <row r="158" spans="1:28">
      <c r="A158" s="522" t="s">
        <v>19</v>
      </c>
      <c r="B158" s="523"/>
      <c r="C158" s="524"/>
      <c r="D158" s="524"/>
      <c r="E158" s="524"/>
      <c r="F158" s="524"/>
      <c r="G158" s="524"/>
      <c r="H158" s="524"/>
      <c r="I158" s="524"/>
      <c r="J158" s="525"/>
      <c r="K158" s="523"/>
      <c r="L158" s="524"/>
      <c r="M158" s="524"/>
      <c r="N158" s="524"/>
      <c r="O158" s="524"/>
      <c r="P158" s="524"/>
      <c r="Q158" s="524"/>
      <c r="R158" s="524"/>
      <c r="S158" s="525"/>
      <c r="T158" s="523"/>
      <c r="U158" s="524"/>
      <c r="V158" s="524"/>
      <c r="W158" s="524"/>
      <c r="X158" s="524"/>
      <c r="Y158" s="524"/>
      <c r="Z158" s="524"/>
      <c r="AA158" s="524"/>
      <c r="AB158" s="525"/>
    </row>
    <row r="159" spans="1:28">
      <c r="A159" s="529" t="s">
        <v>810</v>
      </c>
      <c r="B159" s="509">
        <v>315</v>
      </c>
      <c r="C159" s="509">
        <v>303</v>
      </c>
      <c r="D159" s="509">
        <v>618</v>
      </c>
      <c r="E159" s="509">
        <v>1</v>
      </c>
      <c r="F159" s="509">
        <v>13</v>
      </c>
      <c r="G159" s="509">
        <v>14</v>
      </c>
      <c r="H159" s="509">
        <v>3958</v>
      </c>
      <c r="I159" s="509">
        <v>3541</v>
      </c>
      <c r="J159" s="509">
        <v>7499</v>
      </c>
      <c r="K159" s="509">
        <v>45194</v>
      </c>
      <c r="L159" s="509">
        <v>44616</v>
      </c>
      <c r="M159" s="509">
        <v>89810</v>
      </c>
      <c r="N159" s="509">
        <v>233</v>
      </c>
      <c r="O159" s="509">
        <v>113</v>
      </c>
      <c r="P159" s="509">
        <v>346</v>
      </c>
      <c r="Q159" s="509">
        <v>693</v>
      </c>
      <c r="R159" s="509">
        <v>229</v>
      </c>
      <c r="S159" s="509">
        <v>922</v>
      </c>
      <c r="T159" s="509">
        <v>45</v>
      </c>
      <c r="U159" s="509">
        <v>86</v>
      </c>
      <c r="V159" s="509">
        <v>131</v>
      </c>
      <c r="W159" s="509">
        <v>0</v>
      </c>
      <c r="X159" s="509">
        <v>0</v>
      </c>
      <c r="Y159" s="509">
        <v>0</v>
      </c>
      <c r="Z159" s="509">
        <f t="shared" ref="Z159:AB164" si="22">B159+E159+H159+K159+N159+Q159+T159+W159</f>
        <v>50439</v>
      </c>
      <c r="AA159" s="509">
        <f t="shared" si="22"/>
        <v>48901</v>
      </c>
      <c r="AB159" s="509">
        <f t="shared" si="22"/>
        <v>99340</v>
      </c>
    </row>
    <row r="160" spans="1:28">
      <c r="A160" s="508" t="s">
        <v>809</v>
      </c>
      <c r="B160" s="509">
        <v>437</v>
      </c>
      <c r="C160" s="509">
        <v>421</v>
      </c>
      <c r="D160" s="509">
        <v>858</v>
      </c>
      <c r="E160" s="509">
        <v>1</v>
      </c>
      <c r="F160" s="509">
        <v>13</v>
      </c>
      <c r="G160" s="509">
        <v>14</v>
      </c>
      <c r="H160" s="509">
        <v>3263</v>
      </c>
      <c r="I160" s="509">
        <v>3095</v>
      </c>
      <c r="J160" s="509">
        <v>6358</v>
      </c>
      <c r="K160" s="509">
        <v>47878</v>
      </c>
      <c r="L160" s="509">
        <v>46792</v>
      </c>
      <c r="M160" s="509">
        <v>94670</v>
      </c>
      <c r="N160" s="509">
        <v>175</v>
      </c>
      <c r="O160" s="509">
        <v>54</v>
      </c>
      <c r="P160" s="509">
        <v>229</v>
      </c>
      <c r="Q160" s="509">
        <v>1527</v>
      </c>
      <c r="R160" s="509">
        <v>1307</v>
      </c>
      <c r="S160" s="509">
        <v>2834</v>
      </c>
      <c r="T160" s="509">
        <v>64</v>
      </c>
      <c r="U160" s="509">
        <v>101</v>
      </c>
      <c r="V160" s="509">
        <v>165</v>
      </c>
      <c r="W160" s="509">
        <v>0</v>
      </c>
      <c r="X160" s="509">
        <v>0</v>
      </c>
      <c r="Y160" s="509">
        <v>0</v>
      </c>
      <c r="Z160" s="509">
        <f t="shared" si="22"/>
        <v>53345</v>
      </c>
      <c r="AA160" s="509">
        <f t="shared" si="22"/>
        <v>51783</v>
      </c>
      <c r="AB160" s="509">
        <f t="shared" si="22"/>
        <v>105128</v>
      </c>
    </row>
    <row r="161" spans="1:28">
      <c r="A161" s="508" t="s">
        <v>808</v>
      </c>
      <c r="B161" s="509">
        <v>500</v>
      </c>
      <c r="C161" s="509">
        <v>488</v>
      </c>
      <c r="D161" s="509">
        <v>988</v>
      </c>
      <c r="E161" s="509">
        <v>1</v>
      </c>
      <c r="F161" s="509">
        <v>13</v>
      </c>
      <c r="G161" s="509">
        <v>14</v>
      </c>
      <c r="H161" s="509">
        <v>2926</v>
      </c>
      <c r="I161" s="509">
        <v>2760</v>
      </c>
      <c r="J161" s="509">
        <v>5686</v>
      </c>
      <c r="K161" s="509">
        <v>49342</v>
      </c>
      <c r="L161" s="509">
        <v>51366</v>
      </c>
      <c r="M161" s="509">
        <v>100708</v>
      </c>
      <c r="N161" s="509">
        <v>153</v>
      </c>
      <c r="O161" s="509">
        <v>50</v>
      </c>
      <c r="P161" s="509">
        <v>203</v>
      </c>
      <c r="Q161" s="509">
        <v>1891</v>
      </c>
      <c r="R161" s="509">
        <v>1487</v>
      </c>
      <c r="S161" s="509">
        <v>3378</v>
      </c>
      <c r="T161" s="509">
        <v>51</v>
      </c>
      <c r="U161" s="509">
        <v>108</v>
      </c>
      <c r="V161" s="509">
        <v>159</v>
      </c>
      <c r="W161" s="509">
        <v>0</v>
      </c>
      <c r="X161" s="509">
        <v>0</v>
      </c>
      <c r="Y161" s="509">
        <v>0</v>
      </c>
      <c r="Z161" s="509">
        <f t="shared" si="22"/>
        <v>54864</v>
      </c>
      <c r="AA161" s="509">
        <f t="shared" si="22"/>
        <v>56272</v>
      </c>
      <c r="AB161" s="509">
        <f t="shared" si="22"/>
        <v>111136</v>
      </c>
    </row>
    <row r="162" spans="1:28">
      <c r="A162" s="508" t="s">
        <v>807</v>
      </c>
      <c r="B162" s="509">
        <v>465</v>
      </c>
      <c r="C162" s="509">
        <v>450</v>
      </c>
      <c r="D162" s="509">
        <v>915</v>
      </c>
      <c r="E162" s="509">
        <v>0</v>
      </c>
      <c r="F162" s="509">
        <v>12</v>
      </c>
      <c r="G162" s="509">
        <v>12</v>
      </c>
      <c r="H162" s="509">
        <v>2478</v>
      </c>
      <c r="I162" s="509">
        <v>2426</v>
      </c>
      <c r="J162" s="509">
        <v>4904</v>
      </c>
      <c r="K162" s="509">
        <v>41666</v>
      </c>
      <c r="L162" s="509">
        <v>40463</v>
      </c>
      <c r="M162" s="509">
        <v>82129</v>
      </c>
      <c r="N162" s="509">
        <v>57</v>
      </c>
      <c r="O162" s="509">
        <v>34</v>
      </c>
      <c r="P162" s="509">
        <v>91</v>
      </c>
      <c r="Q162" s="509">
        <v>381</v>
      </c>
      <c r="R162" s="509">
        <v>142</v>
      </c>
      <c r="S162" s="509">
        <v>523</v>
      </c>
      <c r="T162" s="509">
        <v>34</v>
      </c>
      <c r="U162" s="509">
        <v>93</v>
      </c>
      <c r="V162" s="509">
        <v>127</v>
      </c>
      <c r="W162" s="509">
        <v>0</v>
      </c>
      <c r="X162" s="509">
        <v>0</v>
      </c>
      <c r="Y162" s="509">
        <v>0</v>
      </c>
      <c r="Z162" s="509">
        <f t="shared" si="22"/>
        <v>45081</v>
      </c>
      <c r="AA162" s="509">
        <f t="shared" si="22"/>
        <v>43620</v>
      </c>
      <c r="AB162" s="509">
        <f t="shared" si="22"/>
        <v>88701</v>
      </c>
    </row>
    <row r="163" spans="1:28">
      <c r="A163" s="508" t="s">
        <v>806</v>
      </c>
      <c r="B163" s="509">
        <v>429</v>
      </c>
      <c r="C163" s="509">
        <v>375</v>
      </c>
      <c r="D163" s="509">
        <v>804</v>
      </c>
      <c r="E163" s="509">
        <v>0</v>
      </c>
      <c r="F163" s="509">
        <v>5</v>
      </c>
      <c r="G163" s="509">
        <v>5</v>
      </c>
      <c r="H163" s="509">
        <v>1994</v>
      </c>
      <c r="I163" s="509">
        <v>2024</v>
      </c>
      <c r="J163" s="509">
        <v>4018</v>
      </c>
      <c r="K163" s="509">
        <v>41776</v>
      </c>
      <c r="L163" s="509">
        <v>42492</v>
      </c>
      <c r="M163" s="509">
        <v>84268</v>
      </c>
      <c r="N163" s="509">
        <v>48</v>
      </c>
      <c r="O163" s="509">
        <v>19</v>
      </c>
      <c r="P163" s="509">
        <v>67</v>
      </c>
      <c r="Q163" s="509">
        <v>360</v>
      </c>
      <c r="R163" s="509">
        <v>134</v>
      </c>
      <c r="S163" s="509">
        <v>494</v>
      </c>
      <c r="T163" s="509">
        <v>51</v>
      </c>
      <c r="U163" s="509">
        <v>162</v>
      </c>
      <c r="V163" s="509">
        <v>213</v>
      </c>
      <c r="W163" s="509">
        <v>10</v>
      </c>
      <c r="X163" s="509">
        <v>21</v>
      </c>
      <c r="Y163" s="509">
        <v>31</v>
      </c>
      <c r="Z163" s="509">
        <f t="shared" si="22"/>
        <v>44668</v>
      </c>
      <c r="AA163" s="509">
        <f t="shared" si="22"/>
        <v>45232</v>
      </c>
      <c r="AB163" s="509">
        <f t="shared" si="22"/>
        <v>89900</v>
      </c>
    </row>
    <row r="164" spans="1:28">
      <c r="A164" s="508" t="s">
        <v>805</v>
      </c>
      <c r="B164" s="509">
        <v>445</v>
      </c>
      <c r="C164" s="509">
        <v>417</v>
      </c>
      <c r="D164" s="509">
        <v>862</v>
      </c>
      <c r="E164" s="509">
        <v>2</v>
      </c>
      <c r="F164" s="509">
        <v>5</v>
      </c>
      <c r="G164" s="509">
        <v>7</v>
      </c>
      <c r="H164" s="509">
        <v>3313</v>
      </c>
      <c r="I164" s="509">
        <v>2290</v>
      </c>
      <c r="J164" s="509">
        <v>5603</v>
      </c>
      <c r="K164" s="509">
        <v>62690</v>
      </c>
      <c r="L164" s="509">
        <v>53923</v>
      </c>
      <c r="M164" s="509">
        <v>116613</v>
      </c>
      <c r="N164" s="509">
        <v>103</v>
      </c>
      <c r="O164" s="509">
        <v>50</v>
      </c>
      <c r="P164" s="509">
        <v>153</v>
      </c>
      <c r="Q164" s="509">
        <v>140</v>
      </c>
      <c r="R164" s="509">
        <v>78</v>
      </c>
      <c r="S164" s="509">
        <v>218</v>
      </c>
      <c r="T164" s="509">
        <v>4</v>
      </c>
      <c r="U164" s="509">
        <v>6</v>
      </c>
      <c r="V164" s="509">
        <v>10</v>
      </c>
      <c r="W164" s="509">
        <v>11</v>
      </c>
      <c r="X164" s="509">
        <v>20</v>
      </c>
      <c r="Y164" s="509">
        <v>31</v>
      </c>
      <c r="Z164" s="509">
        <f t="shared" si="22"/>
        <v>66708</v>
      </c>
      <c r="AA164" s="509">
        <f t="shared" si="22"/>
        <v>56789</v>
      </c>
      <c r="AB164" s="509">
        <f t="shared" si="22"/>
        <v>123497</v>
      </c>
    </row>
    <row r="165" spans="1:28">
      <c r="A165" s="522" t="s">
        <v>20</v>
      </c>
      <c r="B165" s="523"/>
      <c r="C165" s="524"/>
      <c r="D165" s="524"/>
      <c r="E165" s="524"/>
      <c r="F165" s="524"/>
      <c r="G165" s="524"/>
      <c r="H165" s="524"/>
      <c r="I165" s="524"/>
      <c r="J165" s="525"/>
      <c r="K165" s="523"/>
      <c r="L165" s="524"/>
      <c r="M165" s="524"/>
      <c r="N165" s="524"/>
      <c r="O165" s="524"/>
      <c r="P165" s="524"/>
      <c r="Q165" s="524"/>
      <c r="R165" s="524"/>
      <c r="S165" s="525"/>
      <c r="T165" s="523"/>
      <c r="U165" s="524"/>
      <c r="V165" s="524"/>
      <c r="W165" s="524"/>
      <c r="X165" s="524"/>
      <c r="Y165" s="524"/>
      <c r="Z165" s="524"/>
      <c r="AA165" s="524"/>
      <c r="AB165" s="525"/>
    </row>
    <row r="166" spans="1:28">
      <c r="A166" s="529" t="s">
        <v>810</v>
      </c>
      <c r="B166" s="509">
        <v>382</v>
      </c>
      <c r="C166" s="509">
        <v>428</v>
      </c>
      <c r="D166" s="509">
        <v>810</v>
      </c>
      <c r="E166" s="509">
        <v>61</v>
      </c>
      <c r="F166" s="509">
        <v>142</v>
      </c>
      <c r="G166" s="509">
        <v>203</v>
      </c>
      <c r="H166" s="509">
        <v>3683</v>
      </c>
      <c r="I166" s="509">
        <v>5333</v>
      </c>
      <c r="J166" s="509">
        <v>9016</v>
      </c>
      <c r="K166" s="509">
        <v>29772</v>
      </c>
      <c r="L166" s="509">
        <v>30082</v>
      </c>
      <c r="M166" s="509">
        <v>59854</v>
      </c>
      <c r="N166" s="509">
        <v>109</v>
      </c>
      <c r="O166" s="509">
        <v>84</v>
      </c>
      <c r="P166" s="509">
        <v>193</v>
      </c>
      <c r="Q166" s="509">
        <v>496</v>
      </c>
      <c r="R166" s="509">
        <v>816</v>
      </c>
      <c r="S166" s="509">
        <v>1312</v>
      </c>
      <c r="T166" s="509">
        <v>88</v>
      </c>
      <c r="U166" s="509">
        <v>78</v>
      </c>
      <c r="V166" s="509">
        <v>166</v>
      </c>
      <c r="W166" s="509">
        <v>8</v>
      </c>
      <c r="X166" s="509">
        <v>5</v>
      </c>
      <c r="Y166" s="509">
        <v>13</v>
      </c>
      <c r="Z166" s="509">
        <f t="shared" ref="Z166:AB171" si="23">B166+E166+H166+K166+N166+Q166+T166+W166</f>
        <v>34599</v>
      </c>
      <c r="AA166" s="509">
        <f t="shared" si="23"/>
        <v>36968</v>
      </c>
      <c r="AB166" s="509">
        <f t="shared" si="23"/>
        <v>71567</v>
      </c>
    </row>
    <row r="167" spans="1:28">
      <c r="A167" s="508" t="s">
        <v>809</v>
      </c>
      <c r="B167" s="509">
        <v>425</v>
      </c>
      <c r="C167" s="509">
        <v>398</v>
      </c>
      <c r="D167" s="509">
        <v>823</v>
      </c>
      <c r="E167" s="509">
        <v>31</v>
      </c>
      <c r="F167" s="509">
        <v>43</v>
      </c>
      <c r="G167" s="509">
        <v>74</v>
      </c>
      <c r="H167" s="509">
        <v>3345</v>
      </c>
      <c r="I167" s="509">
        <v>4447</v>
      </c>
      <c r="J167" s="509">
        <v>7792</v>
      </c>
      <c r="K167" s="509">
        <v>29416</v>
      </c>
      <c r="L167" s="509">
        <v>31164</v>
      </c>
      <c r="M167" s="509">
        <v>60580</v>
      </c>
      <c r="N167" s="509">
        <v>79</v>
      </c>
      <c r="O167" s="509">
        <v>73</v>
      </c>
      <c r="P167" s="509">
        <v>152</v>
      </c>
      <c r="Q167" s="509">
        <v>380</v>
      </c>
      <c r="R167" s="509">
        <v>1096</v>
      </c>
      <c r="S167" s="509">
        <v>1476</v>
      </c>
      <c r="T167" s="509">
        <v>193</v>
      </c>
      <c r="U167" s="509">
        <v>81</v>
      </c>
      <c r="V167" s="509">
        <v>274</v>
      </c>
      <c r="W167" s="509">
        <v>0</v>
      </c>
      <c r="X167" s="509">
        <v>0</v>
      </c>
      <c r="Y167" s="509">
        <v>0</v>
      </c>
      <c r="Z167" s="509">
        <f t="shared" si="23"/>
        <v>33869</v>
      </c>
      <c r="AA167" s="509">
        <f t="shared" si="23"/>
        <v>37302</v>
      </c>
      <c r="AB167" s="509">
        <f t="shared" si="23"/>
        <v>71171</v>
      </c>
    </row>
    <row r="168" spans="1:28">
      <c r="A168" s="508" t="s">
        <v>808</v>
      </c>
      <c r="B168" s="509">
        <v>257</v>
      </c>
      <c r="C168" s="509">
        <v>288</v>
      </c>
      <c r="D168" s="509">
        <v>545</v>
      </c>
      <c r="E168" s="509">
        <v>26</v>
      </c>
      <c r="F168" s="509">
        <v>24</v>
      </c>
      <c r="G168" s="509">
        <v>50</v>
      </c>
      <c r="H168" s="509">
        <v>2946</v>
      </c>
      <c r="I168" s="509">
        <v>4112</v>
      </c>
      <c r="J168" s="509">
        <v>7058</v>
      </c>
      <c r="K168" s="509">
        <v>29912</v>
      </c>
      <c r="L168" s="509">
        <v>27748</v>
      </c>
      <c r="M168" s="509">
        <v>57660</v>
      </c>
      <c r="N168" s="509">
        <v>129</v>
      </c>
      <c r="O168" s="509">
        <v>103</v>
      </c>
      <c r="P168" s="509">
        <v>232</v>
      </c>
      <c r="Q168" s="509">
        <v>418</v>
      </c>
      <c r="R168" s="509">
        <v>1035</v>
      </c>
      <c r="S168" s="509">
        <v>1453</v>
      </c>
      <c r="T168" s="509">
        <v>184</v>
      </c>
      <c r="U168" s="509">
        <v>118</v>
      </c>
      <c r="V168" s="509">
        <v>302</v>
      </c>
      <c r="W168" s="509">
        <v>0</v>
      </c>
      <c r="X168" s="509">
        <v>0</v>
      </c>
      <c r="Y168" s="509">
        <v>0</v>
      </c>
      <c r="Z168" s="509">
        <f t="shared" si="23"/>
        <v>33872</v>
      </c>
      <c r="AA168" s="509">
        <f t="shared" si="23"/>
        <v>33428</v>
      </c>
      <c r="AB168" s="509">
        <f t="shared" si="23"/>
        <v>67300</v>
      </c>
    </row>
    <row r="169" spans="1:28">
      <c r="A169" s="508" t="s">
        <v>807</v>
      </c>
      <c r="B169" s="509">
        <v>145</v>
      </c>
      <c r="C169" s="509">
        <v>147</v>
      </c>
      <c r="D169" s="509">
        <v>292</v>
      </c>
      <c r="E169" s="509">
        <v>27</v>
      </c>
      <c r="F169" s="509">
        <v>25</v>
      </c>
      <c r="G169" s="509">
        <v>52</v>
      </c>
      <c r="H169" s="509">
        <v>2248</v>
      </c>
      <c r="I169" s="509">
        <v>3071</v>
      </c>
      <c r="J169" s="509">
        <v>5319</v>
      </c>
      <c r="K169" s="509">
        <v>28438</v>
      </c>
      <c r="L169" s="509">
        <v>30074</v>
      </c>
      <c r="M169" s="509">
        <v>58512</v>
      </c>
      <c r="N169" s="509">
        <v>188</v>
      </c>
      <c r="O169" s="509">
        <v>78</v>
      </c>
      <c r="P169" s="509">
        <v>266</v>
      </c>
      <c r="Q169" s="509">
        <v>809</v>
      </c>
      <c r="R169" s="509">
        <v>1387</v>
      </c>
      <c r="S169" s="509">
        <v>2196</v>
      </c>
      <c r="T169" s="509">
        <v>356</v>
      </c>
      <c r="U169" s="509">
        <v>341</v>
      </c>
      <c r="V169" s="509">
        <v>697</v>
      </c>
      <c r="W169" s="509">
        <v>0</v>
      </c>
      <c r="X169" s="509">
        <v>0</v>
      </c>
      <c r="Y169" s="509">
        <v>0</v>
      </c>
      <c r="Z169" s="509">
        <f t="shared" si="23"/>
        <v>32211</v>
      </c>
      <c r="AA169" s="509">
        <f t="shared" si="23"/>
        <v>35123</v>
      </c>
      <c r="AB169" s="509">
        <f t="shared" si="23"/>
        <v>67334</v>
      </c>
    </row>
    <row r="170" spans="1:28">
      <c r="A170" s="508" t="s">
        <v>806</v>
      </c>
      <c r="B170" s="509">
        <v>171</v>
      </c>
      <c r="C170" s="509">
        <v>131</v>
      </c>
      <c r="D170" s="509">
        <v>302</v>
      </c>
      <c r="E170" s="509">
        <v>25</v>
      </c>
      <c r="F170" s="509">
        <v>34</v>
      </c>
      <c r="G170" s="509">
        <v>59</v>
      </c>
      <c r="H170" s="509">
        <v>2472</v>
      </c>
      <c r="I170" s="509">
        <v>2842</v>
      </c>
      <c r="J170" s="509">
        <v>5314</v>
      </c>
      <c r="K170" s="509">
        <v>24928</v>
      </c>
      <c r="L170" s="509">
        <v>28746</v>
      </c>
      <c r="M170" s="509">
        <v>53674</v>
      </c>
      <c r="N170" s="509">
        <v>116</v>
      </c>
      <c r="O170" s="509">
        <v>82</v>
      </c>
      <c r="P170" s="509">
        <v>198</v>
      </c>
      <c r="Q170" s="509">
        <v>603</v>
      </c>
      <c r="R170" s="509">
        <v>1215</v>
      </c>
      <c r="S170" s="509">
        <v>1818</v>
      </c>
      <c r="T170" s="509">
        <v>59</v>
      </c>
      <c r="U170" s="509">
        <v>2</v>
      </c>
      <c r="V170" s="509">
        <v>61</v>
      </c>
      <c r="W170" s="509">
        <v>0</v>
      </c>
      <c r="X170" s="509">
        <v>0</v>
      </c>
      <c r="Y170" s="509">
        <v>0</v>
      </c>
      <c r="Z170" s="509">
        <f t="shared" si="23"/>
        <v>28374</v>
      </c>
      <c r="AA170" s="509">
        <f t="shared" si="23"/>
        <v>33052</v>
      </c>
      <c r="AB170" s="509">
        <f t="shared" si="23"/>
        <v>61426</v>
      </c>
    </row>
    <row r="171" spans="1:28">
      <c r="A171" s="508" t="s">
        <v>805</v>
      </c>
      <c r="B171" s="509">
        <v>354</v>
      </c>
      <c r="C171" s="509">
        <v>412</v>
      </c>
      <c r="D171" s="509">
        <v>766</v>
      </c>
      <c r="E171" s="509">
        <v>23</v>
      </c>
      <c r="F171" s="509">
        <v>33</v>
      </c>
      <c r="G171" s="509">
        <v>56</v>
      </c>
      <c r="H171" s="509">
        <v>1989</v>
      </c>
      <c r="I171" s="509">
        <v>2649</v>
      </c>
      <c r="J171" s="509">
        <v>4638</v>
      </c>
      <c r="K171" s="509">
        <v>25332</v>
      </c>
      <c r="L171" s="509">
        <v>31535</v>
      </c>
      <c r="M171" s="509">
        <v>56867</v>
      </c>
      <c r="N171" s="509">
        <v>98</v>
      </c>
      <c r="O171" s="509">
        <v>87</v>
      </c>
      <c r="P171" s="509">
        <v>185</v>
      </c>
      <c r="Q171" s="509">
        <v>589</v>
      </c>
      <c r="R171" s="509">
        <v>1125</v>
      </c>
      <c r="S171" s="509">
        <v>1714</v>
      </c>
      <c r="T171" s="509">
        <v>287</v>
      </c>
      <c r="U171" s="509">
        <v>481</v>
      </c>
      <c r="V171" s="509">
        <v>768</v>
      </c>
      <c r="W171" s="509">
        <v>115</v>
      </c>
      <c r="X171" s="509">
        <v>173</v>
      </c>
      <c r="Y171" s="509">
        <v>288</v>
      </c>
      <c r="Z171" s="509">
        <f t="shared" si="23"/>
        <v>28787</v>
      </c>
      <c r="AA171" s="509">
        <f t="shared" si="23"/>
        <v>36495</v>
      </c>
      <c r="AB171" s="509">
        <f t="shared" si="23"/>
        <v>65282</v>
      </c>
    </row>
    <row r="172" spans="1:28">
      <c r="A172" s="522" t="s">
        <v>21</v>
      </c>
      <c r="B172" s="523"/>
      <c r="C172" s="524"/>
      <c r="D172" s="524"/>
      <c r="E172" s="524"/>
      <c r="F172" s="524"/>
      <c r="G172" s="524"/>
      <c r="H172" s="524"/>
      <c r="I172" s="524"/>
      <c r="J172" s="525"/>
      <c r="K172" s="523"/>
      <c r="L172" s="524"/>
      <c r="M172" s="524"/>
      <c r="N172" s="524"/>
      <c r="O172" s="524"/>
      <c r="P172" s="524"/>
      <c r="Q172" s="524"/>
      <c r="R172" s="524"/>
      <c r="S172" s="525"/>
      <c r="T172" s="523"/>
      <c r="U172" s="524"/>
      <c r="V172" s="524"/>
      <c r="W172" s="524"/>
      <c r="X172" s="524"/>
      <c r="Y172" s="524"/>
      <c r="Z172" s="524"/>
      <c r="AA172" s="524"/>
      <c r="AB172" s="525"/>
    </row>
    <row r="173" spans="1:28">
      <c r="A173" s="529" t="s">
        <v>810</v>
      </c>
      <c r="B173" s="509">
        <v>287</v>
      </c>
      <c r="C173" s="509">
        <v>268</v>
      </c>
      <c r="D173" s="509">
        <v>555</v>
      </c>
      <c r="E173" s="509">
        <v>48</v>
      </c>
      <c r="F173" s="509">
        <v>76</v>
      </c>
      <c r="G173" s="509">
        <v>124</v>
      </c>
      <c r="H173" s="509">
        <v>1807</v>
      </c>
      <c r="I173" s="509">
        <v>1844</v>
      </c>
      <c r="J173" s="509">
        <v>3651</v>
      </c>
      <c r="K173" s="509">
        <v>12151</v>
      </c>
      <c r="L173" s="509">
        <v>11044</v>
      </c>
      <c r="M173" s="509">
        <v>23195</v>
      </c>
      <c r="N173" s="509">
        <v>23</v>
      </c>
      <c r="O173" s="509">
        <v>11</v>
      </c>
      <c r="P173" s="509">
        <v>34</v>
      </c>
      <c r="Q173" s="509">
        <v>1979</v>
      </c>
      <c r="R173" s="509">
        <v>1836</v>
      </c>
      <c r="S173" s="509">
        <v>3815</v>
      </c>
      <c r="T173" s="509">
        <v>7</v>
      </c>
      <c r="U173" s="509">
        <v>20</v>
      </c>
      <c r="V173" s="509">
        <v>27</v>
      </c>
      <c r="W173" s="509">
        <v>40</v>
      </c>
      <c r="X173" s="509">
        <v>22</v>
      </c>
      <c r="Y173" s="509">
        <v>62</v>
      </c>
      <c r="Z173" s="509">
        <f t="shared" ref="Z173:AB178" si="24">B173+E173+H173+K173+N173+Q173+T173+W173</f>
        <v>16342</v>
      </c>
      <c r="AA173" s="509">
        <f t="shared" si="24"/>
        <v>15121</v>
      </c>
      <c r="AB173" s="509">
        <f t="shared" si="24"/>
        <v>31463</v>
      </c>
    </row>
    <row r="174" spans="1:28">
      <c r="A174" s="508" t="s">
        <v>809</v>
      </c>
      <c r="B174" s="509">
        <v>38</v>
      </c>
      <c r="C174" s="509">
        <v>35</v>
      </c>
      <c r="D174" s="509">
        <v>73</v>
      </c>
      <c r="E174" s="509">
        <v>14</v>
      </c>
      <c r="F174" s="509">
        <v>24</v>
      </c>
      <c r="G174" s="509">
        <v>38</v>
      </c>
      <c r="H174" s="509">
        <v>1914</v>
      </c>
      <c r="I174" s="509">
        <v>1783</v>
      </c>
      <c r="J174" s="509">
        <v>3697</v>
      </c>
      <c r="K174" s="509">
        <v>12444</v>
      </c>
      <c r="L174" s="509">
        <v>12038</v>
      </c>
      <c r="M174" s="509">
        <v>24482</v>
      </c>
      <c r="N174" s="509">
        <v>31</v>
      </c>
      <c r="O174" s="509">
        <v>14</v>
      </c>
      <c r="P174" s="509">
        <v>45</v>
      </c>
      <c r="Q174" s="509">
        <v>872</v>
      </c>
      <c r="R174" s="509">
        <v>1300</v>
      </c>
      <c r="S174" s="509">
        <v>2172</v>
      </c>
      <c r="T174" s="509">
        <v>9</v>
      </c>
      <c r="U174" s="509">
        <v>16</v>
      </c>
      <c r="V174" s="509">
        <v>25</v>
      </c>
      <c r="W174" s="509">
        <v>16</v>
      </c>
      <c r="X174" s="509">
        <v>16</v>
      </c>
      <c r="Y174" s="509">
        <v>32</v>
      </c>
      <c r="Z174" s="509">
        <f t="shared" si="24"/>
        <v>15338</v>
      </c>
      <c r="AA174" s="509">
        <f t="shared" si="24"/>
        <v>15226</v>
      </c>
      <c r="AB174" s="509">
        <f t="shared" si="24"/>
        <v>30564</v>
      </c>
    </row>
    <row r="175" spans="1:28">
      <c r="A175" s="508" t="s">
        <v>808</v>
      </c>
      <c r="B175" s="509">
        <v>188</v>
      </c>
      <c r="C175" s="509">
        <v>223</v>
      </c>
      <c r="D175" s="509">
        <v>411</v>
      </c>
      <c r="E175" s="509">
        <v>34</v>
      </c>
      <c r="F175" s="509">
        <v>57</v>
      </c>
      <c r="G175" s="509">
        <v>91</v>
      </c>
      <c r="H175" s="509">
        <v>1824</v>
      </c>
      <c r="I175" s="509">
        <v>1742</v>
      </c>
      <c r="J175" s="509">
        <v>3566</v>
      </c>
      <c r="K175" s="509">
        <v>12378</v>
      </c>
      <c r="L175" s="509">
        <v>11401</v>
      </c>
      <c r="M175" s="509">
        <v>23779</v>
      </c>
      <c r="N175" s="509">
        <v>28</v>
      </c>
      <c r="O175" s="509">
        <v>12</v>
      </c>
      <c r="P175" s="509">
        <v>40</v>
      </c>
      <c r="Q175" s="509">
        <v>1136</v>
      </c>
      <c r="R175" s="509">
        <v>1642</v>
      </c>
      <c r="S175" s="509">
        <v>2778</v>
      </c>
      <c r="T175" s="509">
        <v>3</v>
      </c>
      <c r="U175" s="509">
        <v>18</v>
      </c>
      <c r="V175" s="509">
        <v>21</v>
      </c>
      <c r="W175" s="509">
        <v>0</v>
      </c>
      <c r="X175" s="509">
        <v>0</v>
      </c>
      <c r="Y175" s="509">
        <v>0</v>
      </c>
      <c r="Z175" s="509">
        <f t="shared" si="24"/>
        <v>15591</v>
      </c>
      <c r="AA175" s="509">
        <f t="shared" si="24"/>
        <v>15095</v>
      </c>
      <c r="AB175" s="509">
        <f t="shared" si="24"/>
        <v>30686</v>
      </c>
    </row>
    <row r="176" spans="1:28">
      <c r="A176" s="508" t="s">
        <v>807</v>
      </c>
      <c r="B176" s="509">
        <v>61</v>
      </c>
      <c r="C176" s="509">
        <v>87</v>
      </c>
      <c r="D176" s="509">
        <v>148</v>
      </c>
      <c r="E176" s="509">
        <v>20</v>
      </c>
      <c r="F176" s="509">
        <v>36</v>
      </c>
      <c r="G176" s="509">
        <v>56</v>
      </c>
      <c r="H176" s="509">
        <v>1749</v>
      </c>
      <c r="I176" s="509">
        <v>1579</v>
      </c>
      <c r="J176" s="509">
        <v>3328</v>
      </c>
      <c r="K176" s="509">
        <v>12601</v>
      </c>
      <c r="L176" s="509">
        <v>12078</v>
      </c>
      <c r="M176" s="509">
        <v>24679</v>
      </c>
      <c r="N176" s="509">
        <v>58</v>
      </c>
      <c r="O176" s="509">
        <v>6</v>
      </c>
      <c r="P176" s="509">
        <v>64</v>
      </c>
      <c r="Q176" s="509">
        <v>359</v>
      </c>
      <c r="R176" s="509">
        <v>937</v>
      </c>
      <c r="S176" s="509">
        <v>1296</v>
      </c>
      <c r="T176" s="509">
        <v>5</v>
      </c>
      <c r="U176" s="509">
        <v>20</v>
      </c>
      <c r="V176" s="509">
        <v>25</v>
      </c>
      <c r="W176" s="509">
        <v>0</v>
      </c>
      <c r="X176" s="509">
        <v>0</v>
      </c>
      <c r="Y176" s="509">
        <v>0</v>
      </c>
      <c r="Z176" s="509">
        <f t="shared" si="24"/>
        <v>14853</v>
      </c>
      <c r="AA176" s="509">
        <f t="shared" si="24"/>
        <v>14743</v>
      </c>
      <c r="AB176" s="509">
        <f t="shared" si="24"/>
        <v>29596</v>
      </c>
    </row>
    <row r="177" spans="1:28">
      <c r="A177" s="508" t="s">
        <v>806</v>
      </c>
      <c r="B177" s="509">
        <v>57</v>
      </c>
      <c r="C177" s="509">
        <v>71</v>
      </c>
      <c r="D177" s="509">
        <v>128</v>
      </c>
      <c r="E177" s="509">
        <v>8</v>
      </c>
      <c r="F177" s="509">
        <v>23</v>
      </c>
      <c r="G177" s="509">
        <v>31</v>
      </c>
      <c r="H177" s="509">
        <v>1321</v>
      </c>
      <c r="I177" s="509">
        <v>1248</v>
      </c>
      <c r="J177" s="509">
        <v>2569</v>
      </c>
      <c r="K177" s="509">
        <v>11046</v>
      </c>
      <c r="L177" s="509">
        <v>9886</v>
      </c>
      <c r="M177" s="509">
        <v>20932</v>
      </c>
      <c r="N177" s="509">
        <v>23</v>
      </c>
      <c r="O177" s="509">
        <v>8</v>
      </c>
      <c r="P177" s="509">
        <v>31</v>
      </c>
      <c r="Q177" s="509">
        <v>629</v>
      </c>
      <c r="R177" s="509">
        <v>1073</v>
      </c>
      <c r="S177" s="509">
        <v>1702</v>
      </c>
      <c r="T177" s="509">
        <v>2</v>
      </c>
      <c r="U177" s="509">
        <v>6</v>
      </c>
      <c r="V177" s="509">
        <v>8</v>
      </c>
      <c r="W177" s="509">
        <v>0</v>
      </c>
      <c r="X177" s="509">
        <v>0</v>
      </c>
      <c r="Y177" s="509">
        <v>0</v>
      </c>
      <c r="Z177" s="509">
        <f t="shared" si="24"/>
        <v>13086</v>
      </c>
      <c r="AA177" s="509">
        <f t="shared" si="24"/>
        <v>12315</v>
      </c>
      <c r="AB177" s="509">
        <f t="shared" si="24"/>
        <v>25401</v>
      </c>
    </row>
    <row r="178" spans="1:28">
      <c r="A178" s="508" t="s">
        <v>805</v>
      </c>
      <c r="B178" s="509">
        <v>34</v>
      </c>
      <c r="C178" s="509">
        <v>29</v>
      </c>
      <c r="D178" s="509">
        <v>63</v>
      </c>
      <c r="E178" s="509">
        <v>10</v>
      </c>
      <c r="F178" s="509">
        <v>25</v>
      </c>
      <c r="G178" s="509">
        <v>35</v>
      </c>
      <c r="H178" s="509">
        <v>1814</v>
      </c>
      <c r="I178" s="509">
        <v>1527</v>
      </c>
      <c r="J178" s="509">
        <v>3341</v>
      </c>
      <c r="K178" s="509">
        <v>12971</v>
      </c>
      <c r="L178" s="509">
        <v>11656</v>
      </c>
      <c r="M178" s="509">
        <v>24627</v>
      </c>
      <c r="N178" s="509">
        <v>54</v>
      </c>
      <c r="O178" s="509">
        <v>21</v>
      </c>
      <c r="P178" s="509">
        <v>75</v>
      </c>
      <c r="Q178" s="509">
        <v>593</v>
      </c>
      <c r="R178" s="509">
        <v>1112</v>
      </c>
      <c r="S178" s="509">
        <v>1705</v>
      </c>
      <c r="T178" s="509">
        <v>0</v>
      </c>
      <c r="U178" s="509">
        <v>0</v>
      </c>
      <c r="V178" s="509">
        <v>0</v>
      </c>
      <c r="W178" s="509">
        <v>0</v>
      </c>
      <c r="X178" s="509">
        <v>0</v>
      </c>
      <c r="Y178" s="509">
        <v>0</v>
      </c>
      <c r="Z178" s="509">
        <f t="shared" si="24"/>
        <v>15476</v>
      </c>
      <c r="AA178" s="509">
        <f t="shared" si="24"/>
        <v>14370</v>
      </c>
      <c r="AB178" s="509">
        <f t="shared" si="24"/>
        <v>29846</v>
      </c>
    </row>
    <row r="179" spans="1:28">
      <c r="A179" s="522" t="s">
        <v>22</v>
      </c>
      <c r="B179" s="523"/>
      <c r="C179" s="524"/>
      <c r="D179" s="524"/>
      <c r="E179" s="524"/>
      <c r="F179" s="524"/>
      <c r="G179" s="524"/>
      <c r="H179" s="524"/>
      <c r="I179" s="524"/>
      <c r="J179" s="525"/>
      <c r="K179" s="523"/>
      <c r="L179" s="524"/>
      <c r="M179" s="524"/>
      <c r="N179" s="524"/>
      <c r="O179" s="524"/>
      <c r="P179" s="524"/>
      <c r="Q179" s="524"/>
      <c r="R179" s="524"/>
      <c r="S179" s="525"/>
      <c r="T179" s="523"/>
      <c r="U179" s="524"/>
      <c r="V179" s="524"/>
      <c r="W179" s="524"/>
      <c r="X179" s="524"/>
      <c r="Y179" s="524"/>
      <c r="Z179" s="524"/>
      <c r="AA179" s="524"/>
      <c r="AB179" s="525"/>
    </row>
    <row r="180" spans="1:28">
      <c r="A180" s="529" t="s">
        <v>810</v>
      </c>
      <c r="B180" s="509">
        <v>87</v>
      </c>
      <c r="C180" s="509">
        <v>74</v>
      </c>
      <c r="D180" s="509">
        <v>161</v>
      </c>
      <c r="E180" s="509">
        <v>0</v>
      </c>
      <c r="F180" s="509">
        <v>0</v>
      </c>
      <c r="G180" s="509">
        <v>0</v>
      </c>
      <c r="H180" s="509">
        <v>2526</v>
      </c>
      <c r="I180" s="509">
        <v>3292</v>
      </c>
      <c r="J180" s="509">
        <v>5818</v>
      </c>
      <c r="K180" s="509">
        <v>14446</v>
      </c>
      <c r="L180" s="509">
        <v>14795</v>
      </c>
      <c r="M180" s="509">
        <v>29241</v>
      </c>
      <c r="N180" s="509">
        <v>27</v>
      </c>
      <c r="O180" s="509">
        <v>74</v>
      </c>
      <c r="P180" s="509">
        <v>101</v>
      </c>
      <c r="Q180" s="509">
        <v>792</v>
      </c>
      <c r="R180" s="509">
        <v>768</v>
      </c>
      <c r="S180" s="509">
        <v>1560</v>
      </c>
      <c r="T180" s="509">
        <v>0</v>
      </c>
      <c r="U180" s="509">
        <v>0</v>
      </c>
      <c r="V180" s="509">
        <v>0</v>
      </c>
      <c r="W180" s="509">
        <v>11</v>
      </c>
      <c r="X180" s="509">
        <v>0</v>
      </c>
      <c r="Y180" s="509">
        <v>11</v>
      </c>
      <c r="Z180" s="509">
        <f t="shared" ref="Z180:AB185" si="25">B180+E180+H180+K180+N180+Q180+T180+W180</f>
        <v>17889</v>
      </c>
      <c r="AA180" s="509">
        <f t="shared" si="25"/>
        <v>19003</v>
      </c>
      <c r="AB180" s="509">
        <f t="shared" si="25"/>
        <v>36892</v>
      </c>
    </row>
    <row r="181" spans="1:28">
      <c r="A181" s="508" t="s">
        <v>809</v>
      </c>
      <c r="B181" s="509">
        <v>97</v>
      </c>
      <c r="C181" s="509">
        <v>100</v>
      </c>
      <c r="D181" s="509">
        <v>197</v>
      </c>
      <c r="E181" s="509">
        <v>0</v>
      </c>
      <c r="F181" s="509">
        <v>0</v>
      </c>
      <c r="G181" s="509">
        <v>0</v>
      </c>
      <c r="H181" s="509">
        <v>3372</v>
      </c>
      <c r="I181" s="509">
        <v>3471</v>
      </c>
      <c r="J181" s="509">
        <v>6843</v>
      </c>
      <c r="K181" s="509">
        <v>14949</v>
      </c>
      <c r="L181" s="509">
        <v>15311</v>
      </c>
      <c r="M181" s="509">
        <v>30260</v>
      </c>
      <c r="N181" s="509">
        <v>30</v>
      </c>
      <c r="O181" s="509">
        <v>74</v>
      </c>
      <c r="P181" s="509">
        <v>104</v>
      </c>
      <c r="Q181" s="509">
        <v>839</v>
      </c>
      <c r="R181" s="509">
        <v>718</v>
      </c>
      <c r="S181" s="509">
        <v>1557</v>
      </c>
      <c r="T181" s="509">
        <v>0</v>
      </c>
      <c r="U181" s="509">
        <v>0</v>
      </c>
      <c r="V181" s="509">
        <v>0</v>
      </c>
      <c r="W181" s="509">
        <v>9</v>
      </c>
      <c r="X181" s="509">
        <v>0</v>
      </c>
      <c r="Y181" s="509">
        <v>9</v>
      </c>
      <c r="Z181" s="509">
        <f t="shared" si="25"/>
        <v>19296</v>
      </c>
      <c r="AA181" s="509">
        <f t="shared" si="25"/>
        <v>19674</v>
      </c>
      <c r="AB181" s="509">
        <f t="shared" si="25"/>
        <v>38970</v>
      </c>
    </row>
    <row r="182" spans="1:28">
      <c r="A182" s="508" t="s">
        <v>808</v>
      </c>
      <c r="B182" s="509">
        <v>53</v>
      </c>
      <c r="C182" s="509">
        <v>57</v>
      </c>
      <c r="D182" s="509">
        <v>110</v>
      </c>
      <c r="E182" s="509">
        <v>0</v>
      </c>
      <c r="F182" s="509">
        <v>0</v>
      </c>
      <c r="G182" s="509">
        <v>0</v>
      </c>
      <c r="H182" s="509">
        <v>4254</v>
      </c>
      <c r="I182" s="509">
        <v>2365</v>
      </c>
      <c r="J182" s="509">
        <v>6619</v>
      </c>
      <c r="K182" s="509">
        <v>16613</v>
      </c>
      <c r="L182" s="509">
        <v>14274</v>
      </c>
      <c r="M182" s="509">
        <v>30887</v>
      </c>
      <c r="N182" s="509">
        <v>22</v>
      </c>
      <c r="O182" s="509">
        <v>81</v>
      </c>
      <c r="P182" s="509">
        <v>103</v>
      </c>
      <c r="Q182" s="509">
        <v>602</v>
      </c>
      <c r="R182" s="509">
        <v>351</v>
      </c>
      <c r="S182" s="509">
        <v>953</v>
      </c>
      <c r="T182" s="509">
        <v>0</v>
      </c>
      <c r="U182" s="509">
        <v>0</v>
      </c>
      <c r="V182" s="509">
        <v>0</v>
      </c>
      <c r="W182" s="509">
        <v>0</v>
      </c>
      <c r="X182" s="509">
        <v>0</v>
      </c>
      <c r="Y182" s="509">
        <v>0</v>
      </c>
      <c r="Z182" s="509">
        <f t="shared" si="25"/>
        <v>21544</v>
      </c>
      <c r="AA182" s="509">
        <f t="shared" si="25"/>
        <v>17128</v>
      </c>
      <c r="AB182" s="509">
        <f t="shared" si="25"/>
        <v>38672</v>
      </c>
    </row>
    <row r="183" spans="1:28">
      <c r="A183" s="508" t="s">
        <v>807</v>
      </c>
      <c r="B183" s="509">
        <v>67</v>
      </c>
      <c r="C183" s="509">
        <v>60</v>
      </c>
      <c r="D183" s="509">
        <v>127</v>
      </c>
      <c r="E183" s="509">
        <v>0</v>
      </c>
      <c r="F183" s="509">
        <v>0</v>
      </c>
      <c r="G183" s="509">
        <v>0</v>
      </c>
      <c r="H183" s="509">
        <v>3900</v>
      </c>
      <c r="I183" s="509">
        <v>1449</v>
      </c>
      <c r="J183" s="509">
        <v>5349</v>
      </c>
      <c r="K183" s="509">
        <v>16552</v>
      </c>
      <c r="L183" s="509">
        <v>13953</v>
      </c>
      <c r="M183" s="509">
        <v>30505</v>
      </c>
      <c r="N183" s="509">
        <v>28</v>
      </c>
      <c r="O183" s="509">
        <v>54</v>
      </c>
      <c r="P183" s="509">
        <v>82</v>
      </c>
      <c r="Q183" s="509">
        <v>761</v>
      </c>
      <c r="R183" s="509">
        <v>301</v>
      </c>
      <c r="S183" s="509">
        <v>1062</v>
      </c>
      <c r="T183" s="509">
        <v>0</v>
      </c>
      <c r="U183" s="509">
        <v>0</v>
      </c>
      <c r="V183" s="509">
        <v>0</v>
      </c>
      <c r="W183" s="509">
        <v>0</v>
      </c>
      <c r="X183" s="509">
        <v>0</v>
      </c>
      <c r="Y183" s="509">
        <v>0</v>
      </c>
      <c r="Z183" s="509">
        <f t="shared" si="25"/>
        <v>21308</v>
      </c>
      <c r="AA183" s="509">
        <f t="shared" si="25"/>
        <v>15817</v>
      </c>
      <c r="AB183" s="509">
        <f t="shared" si="25"/>
        <v>37125</v>
      </c>
    </row>
    <row r="184" spans="1:28">
      <c r="A184" s="508" t="s">
        <v>806</v>
      </c>
      <c r="B184" s="509">
        <v>49</v>
      </c>
      <c r="C184" s="509">
        <v>58</v>
      </c>
      <c r="D184" s="509">
        <v>107</v>
      </c>
      <c r="E184" s="509">
        <v>3</v>
      </c>
      <c r="F184" s="509">
        <v>5</v>
      </c>
      <c r="G184" s="509">
        <v>8</v>
      </c>
      <c r="H184" s="509">
        <v>7740</v>
      </c>
      <c r="I184" s="509">
        <v>1230</v>
      </c>
      <c r="J184" s="509">
        <v>8970</v>
      </c>
      <c r="K184" s="509">
        <v>15557</v>
      </c>
      <c r="L184" s="509">
        <v>15164</v>
      </c>
      <c r="M184" s="509">
        <v>30721</v>
      </c>
      <c r="N184" s="509">
        <v>10</v>
      </c>
      <c r="O184" s="509">
        <v>10</v>
      </c>
      <c r="P184" s="509">
        <v>20</v>
      </c>
      <c r="Q184" s="509">
        <v>138</v>
      </c>
      <c r="R184" s="509">
        <v>186</v>
      </c>
      <c r="S184" s="509">
        <v>324</v>
      </c>
      <c r="T184" s="509">
        <v>0</v>
      </c>
      <c r="U184" s="509">
        <v>0</v>
      </c>
      <c r="V184" s="509">
        <v>0</v>
      </c>
      <c r="W184" s="509">
        <v>0</v>
      </c>
      <c r="X184" s="509">
        <v>0</v>
      </c>
      <c r="Y184" s="509">
        <v>0</v>
      </c>
      <c r="Z184" s="509">
        <f t="shared" si="25"/>
        <v>23497</v>
      </c>
      <c r="AA184" s="509">
        <f t="shared" si="25"/>
        <v>16653</v>
      </c>
      <c r="AB184" s="509">
        <f t="shared" si="25"/>
        <v>40150</v>
      </c>
    </row>
    <row r="185" spans="1:28">
      <c r="A185" s="508" t="s">
        <v>805</v>
      </c>
      <c r="B185" s="509">
        <v>76</v>
      </c>
      <c r="C185" s="509">
        <v>81</v>
      </c>
      <c r="D185" s="509">
        <v>157</v>
      </c>
      <c r="E185" s="509">
        <v>0</v>
      </c>
      <c r="F185" s="509">
        <v>12</v>
      </c>
      <c r="G185" s="509">
        <v>12</v>
      </c>
      <c r="H185" s="509">
        <v>9317</v>
      </c>
      <c r="I185" s="509">
        <v>1158</v>
      </c>
      <c r="J185" s="509">
        <v>10475</v>
      </c>
      <c r="K185" s="509">
        <v>24356</v>
      </c>
      <c r="L185" s="509">
        <v>19645</v>
      </c>
      <c r="M185" s="509">
        <v>44001</v>
      </c>
      <c r="N185" s="509">
        <v>271</v>
      </c>
      <c r="O185" s="509">
        <v>8</v>
      </c>
      <c r="P185" s="509">
        <v>279</v>
      </c>
      <c r="Q185" s="509">
        <v>1119</v>
      </c>
      <c r="R185" s="509">
        <v>303</v>
      </c>
      <c r="S185" s="509">
        <v>1422</v>
      </c>
      <c r="T185" s="509">
        <v>0</v>
      </c>
      <c r="U185" s="509">
        <v>0</v>
      </c>
      <c r="V185" s="509">
        <v>0</v>
      </c>
      <c r="W185" s="509">
        <v>43</v>
      </c>
      <c r="X185" s="509">
        <v>0</v>
      </c>
      <c r="Y185" s="509">
        <v>43</v>
      </c>
      <c r="Z185" s="509">
        <f t="shared" si="25"/>
        <v>35182</v>
      </c>
      <c r="AA185" s="509">
        <f t="shared" si="25"/>
        <v>21207</v>
      </c>
      <c r="AB185" s="509">
        <f t="shared" si="25"/>
        <v>56389</v>
      </c>
    </row>
    <row r="186" spans="1:28">
      <c r="A186" s="522" t="s">
        <v>23</v>
      </c>
      <c r="B186" s="523"/>
      <c r="C186" s="524"/>
      <c r="D186" s="524"/>
      <c r="E186" s="524"/>
      <c r="F186" s="524"/>
      <c r="G186" s="524"/>
      <c r="H186" s="524"/>
      <c r="I186" s="524"/>
      <c r="J186" s="525"/>
      <c r="K186" s="523"/>
      <c r="L186" s="524"/>
      <c r="M186" s="524"/>
      <c r="N186" s="524"/>
      <c r="O186" s="524"/>
      <c r="P186" s="524"/>
      <c r="Q186" s="524"/>
      <c r="R186" s="524"/>
      <c r="S186" s="525"/>
      <c r="T186" s="523"/>
      <c r="U186" s="524"/>
      <c r="V186" s="524"/>
      <c r="W186" s="524"/>
      <c r="X186" s="524"/>
      <c r="Y186" s="524"/>
      <c r="Z186" s="524"/>
      <c r="AA186" s="524"/>
      <c r="AB186" s="525"/>
    </row>
    <row r="187" spans="1:28">
      <c r="A187" s="529" t="s">
        <v>810</v>
      </c>
      <c r="B187" s="509">
        <v>1348</v>
      </c>
      <c r="C187" s="509">
        <v>1277</v>
      </c>
      <c r="D187" s="509">
        <v>2625</v>
      </c>
      <c r="E187" s="509">
        <v>427</v>
      </c>
      <c r="F187" s="509">
        <v>674</v>
      </c>
      <c r="G187" s="509">
        <v>1101</v>
      </c>
      <c r="H187" s="509">
        <v>30435</v>
      </c>
      <c r="I187" s="509">
        <v>29694</v>
      </c>
      <c r="J187" s="509">
        <v>60129</v>
      </c>
      <c r="K187" s="509">
        <v>382446</v>
      </c>
      <c r="L187" s="509">
        <v>352290</v>
      </c>
      <c r="M187" s="509">
        <v>734736</v>
      </c>
      <c r="N187" s="509">
        <v>944</v>
      </c>
      <c r="O187" s="509">
        <v>440</v>
      </c>
      <c r="P187" s="509">
        <v>1384</v>
      </c>
      <c r="Q187" s="509">
        <v>76692</v>
      </c>
      <c r="R187" s="509">
        <v>24592</v>
      </c>
      <c r="S187" s="509">
        <v>101284</v>
      </c>
      <c r="T187" s="509">
        <v>3972</v>
      </c>
      <c r="U187" s="509">
        <v>5828</v>
      </c>
      <c r="V187" s="509">
        <v>9800</v>
      </c>
      <c r="W187" s="509">
        <v>1839</v>
      </c>
      <c r="X187" s="509">
        <v>1777</v>
      </c>
      <c r="Y187" s="509">
        <v>3616</v>
      </c>
      <c r="Z187" s="509">
        <f t="shared" ref="Z187:AB192" si="26">B187+E187+H187+K187+N187+Q187+T187+W187</f>
        <v>498103</v>
      </c>
      <c r="AA187" s="509">
        <f t="shared" si="26"/>
        <v>416572</v>
      </c>
      <c r="AB187" s="509">
        <f t="shared" si="26"/>
        <v>914675</v>
      </c>
    </row>
    <row r="188" spans="1:28">
      <c r="A188" s="508" t="s">
        <v>809</v>
      </c>
      <c r="B188" s="509">
        <v>953</v>
      </c>
      <c r="C188" s="509">
        <v>651</v>
      </c>
      <c r="D188" s="509">
        <v>1604</v>
      </c>
      <c r="E188" s="509">
        <v>445</v>
      </c>
      <c r="F188" s="509">
        <v>635</v>
      </c>
      <c r="G188" s="509">
        <v>1080</v>
      </c>
      <c r="H188" s="509">
        <v>25948</v>
      </c>
      <c r="I188" s="509">
        <v>24595</v>
      </c>
      <c r="J188" s="509">
        <v>50543</v>
      </c>
      <c r="K188" s="509">
        <v>351223</v>
      </c>
      <c r="L188" s="509">
        <v>320780</v>
      </c>
      <c r="M188" s="509">
        <v>672003</v>
      </c>
      <c r="N188" s="509">
        <v>788</v>
      </c>
      <c r="O188" s="509">
        <v>309</v>
      </c>
      <c r="P188" s="509">
        <v>1097</v>
      </c>
      <c r="Q188" s="509">
        <v>69687</v>
      </c>
      <c r="R188" s="509">
        <v>18287</v>
      </c>
      <c r="S188" s="509">
        <v>87974</v>
      </c>
      <c r="T188" s="509">
        <v>4768</v>
      </c>
      <c r="U188" s="509">
        <v>4748</v>
      </c>
      <c r="V188" s="509">
        <v>9516</v>
      </c>
      <c r="W188" s="509">
        <v>1539</v>
      </c>
      <c r="X188" s="509">
        <v>1464</v>
      </c>
      <c r="Y188" s="509">
        <v>3003</v>
      </c>
      <c r="Z188" s="509">
        <f t="shared" si="26"/>
        <v>455351</v>
      </c>
      <c r="AA188" s="509">
        <f t="shared" si="26"/>
        <v>371469</v>
      </c>
      <c r="AB188" s="509">
        <f t="shared" si="26"/>
        <v>826820</v>
      </c>
    </row>
    <row r="189" spans="1:28">
      <c r="A189" s="508" t="s">
        <v>808</v>
      </c>
      <c r="B189" s="509">
        <v>676</v>
      </c>
      <c r="C189" s="509">
        <v>210</v>
      </c>
      <c r="D189" s="509">
        <v>886</v>
      </c>
      <c r="E189" s="509">
        <v>365</v>
      </c>
      <c r="F189" s="509">
        <v>549</v>
      </c>
      <c r="G189" s="509">
        <v>914</v>
      </c>
      <c r="H189" s="509">
        <v>24193</v>
      </c>
      <c r="I189" s="509">
        <v>25000</v>
      </c>
      <c r="J189" s="509">
        <v>49193</v>
      </c>
      <c r="K189" s="509">
        <v>325788</v>
      </c>
      <c r="L189" s="509">
        <v>300383</v>
      </c>
      <c r="M189" s="509">
        <v>626171</v>
      </c>
      <c r="N189" s="509">
        <v>1517</v>
      </c>
      <c r="O189" s="509">
        <v>688</v>
      </c>
      <c r="P189" s="509">
        <v>2205</v>
      </c>
      <c r="Q189" s="509">
        <v>61733</v>
      </c>
      <c r="R189" s="509">
        <v>15000</v>
      </c>
      <c r="S189" s="509">
        <v>76733</v>
      </c>
      <c r="T189" s="509">
        <v>4556</v>
      </c>
      <c r="U189" s="509">
        <v>5426</v>
      </c>
      <c r="V189" s="509">
        <v>9982</v>
      </c>
      <c r="W189" s="509">
        <v>954</v>
      </c>
      <c r="X189" s="509">
        <v>1147</v>
      </c>
      <c r="Y189" s="509">
        <v>2101</v>
      </c>
      <c r="Z189" s="509">
        <f t="shared" si="26"/>
        <v>419782</v>
      </c>
      <c r="AA189" s="509">
        <f t="shared" si="26"/>
        <v>348403</v>
      </c>
      <c r="AB189" s="509">
        <f t="shared" si="26"/>
        <v>768185</v>
      </c>
    </row>
    <row r="190" spans="1:28">
      <c r="A190" s="508" t="s">
        <v>807</v>
      </c>
      <c r="B190" s="509">
        <v>772</v>
      </c>
      <c r="C190" s="509">
        <v>767</v>
      </c>
      <c r="D190" s="509">
        <v>1539</v>
      </c>
      <c r="E190" s="509">
        <v>354</v>
      </c>
      <c r="F190" s="509">
        <v>525</v>
      </c>
      <c r="G190" s="509">
        <v>879</v>
      </c>
      <c r="H190" s="509">
        <v>28233</v>
      </c>
      <c r="I190" s="509">
        <v>23665</v>
      </c>
      <c r="J190" s="509">
        <v>51898</v>
      </c>
      <c r="K190" s="509">
        <v>345754</v>
      </c>
      <c r="L190" s="509">
        <v>289450</v>
      </c>
      <c r="M190" s="509">
        <v>635204</v>
      </c>
      <c r="N190" s="509">
        <v>1432</v>
      </c>
      <c r="O190" s="509">
        <v>559</v>
      </c>
      <c r="P190" s="509">
        <v>1991</v>
      </c>
      <c r="Q190" s="509">
        <v>51524</v>
      </c>
      <c r="R190" s="509">
        <v>11423</v>
      </c>
      <c r="S190" s="509">
        <v>62947</v>
      </c>
      <c r="T190" s="509">
        <v>5983</v>
      </c>
      <c r="U190" s="509">
        <v>5985</v>
      </c>
      <c r="V190" s="509">
        <v>11968</v>
      </c>
      <c r="W190" s="509">
        <v>408</v>
      </c>
      <c r="X190" s="509">
        <v>266</v>
      </c>
      <c r="Y190" s="509">
        <v>674</v>
      </c>
      <c r="Z190" s="509">
        <f t="shared" si="26"/>
        <v>434460</v>
      </c>
      <c r="AA190" s="509">
        <f t="shared" si="26"/>
        <v>332640</v>
      </c>
      <c r="AB190" s="509">
        <f t="shared" si="26"/>
        <v>767100</v>
      </c>
    </row>
    <row r="191" spans="1:28">
      <c r="A191" s="508" t="s">
        <v>806</v>
      </c>
      <c r="B191" s="509">
        <v>784</v>
      </c>
      <c r="C191" s="509">
        <v>333</v>
      </c>
      <c r="D191" s="509">
        <v>1117</v>
      </c>
      <c r="E191" s="509">
        <v>761</v>
      </c>
      <c r="F191" s="509">
        <v>769</v>
      </c>
      <c r="G191" s="509">
        <v>1530</v>
      </c>
      <c r="H191" s="509">
        <v>28002</v>
      </c>
      <c r="I191" s="509">
        <v>22686</v>
      </c>
      <c r="J191" s="509">
        <v>50688</v>
      </c>
      <c r="K191" s="509">
        <v>334828</v>
      </c>
      <c r="L191" s="509">
        <v>313127</v>
      </c>
      <c r="M191" s="509">
        <v>647955</v>
      </c>
      <c r="N191" s="509">
        <v>1381</v>
      </c>
      <c r="O191" s="509">
        <v>533</v>
      </c>
      <c r="P191" s="509">
        <v>1914</v>
      </c>
      <c r="Q191" s="509">
        <v>55011</v>
      </c>
      <c r="R191" s="509">
        <v>10548</v>
      </c>
      <c r="S191" s="509">
        <v>65559</v>
      </c>
      <c r="T191" s="509">
        <v>7016</v>
      </c>
      <c r="U191" s="509">
        <v>6467</v>
      </c>
      <c r="V191" s="509">
        <v>13483</v>
      </c>
      <c r="W191" s="509">
        <v>277</v>
      </c>
      <c r="X191" s="509">
        <v>141</v>
      </c>
      <c r="Y191" s="509">
        <v>418</v>
      </c>
      <c r="Z191" s="509">
        <f t="shared" si="26"/>
        <v>428060</v>
      </c>
      <c r="AA191" s="509">
        <f t="shared" si="26"/>
        <v>354604</v>
      </c>
      <c r="AB191" s="509">
        <f t="shared" si="26"/>
        <v>782664</v>
      </c>
    </row>
    <row r="192" spans="1:28">
      <c r="A192" s="508" t="s">
        <v>805</v>
      </c>
      <c r="B192" s="509">
        <v>367</v>
      </c>
      <c r="C192" s="509">
        <v>162</v>
      </c>
      <c r="D192" s="509">
        <v>529</v>
      </c>
      <c r="E192" s="509">
        <v>760</v>
      </c>
      <c r="F192" s="509">
        <v>662</v>
      </c>
      <c r="G192" s="509">
        <v>1422</v>
      </c>
      <c r="H192" s="509">
        <v>31120</v>
      </c>
      <c r="I192" s="509">
        <v>19246</v>
      </c>
      <c r="J192" s="509">
        <v>50366</v>
      </c>
      <c r="K192" s="509">
        <v>343844</v>
      </c>
      <c r="L192" s="509">
        <v>299836</v>
      </c>
      <c r="M192" s="509">
        <v>643680</v>
      </c>
      <c r="N192" s="509">
        <v>841</v>
      </c>
      <c r="O192" s="509">
        <v>250</v>
      </c>
      <c r="P192" s="509">
        <v>1091</v>
      </c>
      <c r="Q192" s="509">
        <v>59851</v>
      </c>
      <c r="R192" s="509">
        <v>11652</v>
      </c>
      <c r="S192" s="509">
        <v>71503</v>
      </c>
      <c r="T192" s="509">
        <v>6727</v>
      </c>
      <c r="U192" s="509">
        <v>4626</v>
      </c>
      <c r="V192" s="509">
        <v>11353</v>
      </c>
      <c r="W192" s="509">
        <v>312</v>
      </c>
      <c r="X192" s="509">
        <v>161</v>
      </c>
      <c r="Y192" s="509">
        <v>473</v>
      </c>
      <c r="Z192" s="509">
        <f t="shared" si="26"/>
        <v>443822</v>
      </c>
      <c r="AA192" s="509">
        <f t="shared" si="26"/>
        <v>336595</v>
      </c>
      <c r="AB192" s="509">
        <f t="shared" si="26"/>
        <v>780417</v>
      </c>
    </row>
    <row r="193" spans="1:28">
      <c r="A193" s="522" t="s">
        <v>24</v>
      </c>
      <c r="B193" s="523"/>
      <c r="C193" s="524"/>
      <c r="D193" s="524"/>
      <c r="E193" s="524"/>
      <c r="F193" s="524"/>
      <c r="G193" s="524"/>
      <c r="H193" s="524"/>
      <c r="I193" s="524"/>
      <c r="J193" s="525"/>
      <c r="K193" s="523"/>
      <c r="L193" s="524"/>
      <c r="M193" s="524"/>
      <c r="N193" s="524"/>
      <c r="O193" s="524"/>
      <c r="P193" s="524"/>
      <c r="Q193" s="524"/>
      <c r="R193" s="524"/>
      <c r="S193" s="525"/>
      <c r="T193" s="523"/>
      <c r="U193" s="524"/>
      <c r="V193" s="524"/>
      <c r="W193" s="524"/>
      <c r="X193" s="524"/>
      <c r="Y193" s="524"/>
      <c r="Z193" s="524"/>
      <c r="AA193" s="524"/>
      <c r="AB193" s="525"/>
    </row>
    <row r="194" spans="1:28">
      <c r="A194" s="529" t="s">
        <v>810</v>
      </c>
      <c r="B194" s="509">
        <v>617</v>
      </c>
      <c r="C194" s="509">
        <v>315</v>
      </c>
      <c r="D194" s="509">
        <v>932</v>
      </c>
      <c r="E194" s="509">
        <v>10</v>
      </c>
      <c r="F194" s="509">
        <v>50</v>
      </c>
      <c r="G194" s="509">
        <v>60</v>
      </c>
      <c r="H194" s="509">
        <v>8874</v>
      </c>
      <c r="I194" s="509">
        <v>6234</v>
      </c>
      <c r="J194" s="509">
        <v>15108</v>
      </c>
      <c r="K194" s="509">
        <v>19979</v>
      </c>
      <c r="L194" s="509">
        <v>22806</v>
      </c>
      <c r="M194" s="509">
        <v>42785</v>
      </c>
      <c r="N194" s="509">
        <v>263</v>
      </c>
      <c r="O194" s="509">
        <v>132</v>
      </c>
      <c r="P194" s="509">
        <v>395</v>
      </c>
      <c r="Q194" s="509">
        <v>3501</v>
      </c>
      <c r="R194" s="509">
        <v>1311</v>
      </c>
      <c r="S194" s="509">
        <v>4812</v>
      </c>
      <c r="T194" s="509">
        <v>24</v>
      </c>
      <c r="U194" s="509">
        <v>8</v>
      </c>
      <c r="V194" s="509">
        <v>32</v>
      </c>
      <c r="W194" s="509">
        <v>724</v>
      </c>
      <c r="X194" s="509">
        <v>564</v>
      </c>
      <c r="Y194" s="509">
        <v>1288</v>
      </c>
      <c r="Z194" s="509">
        <f t="shared" ref="Z194:AB199" si="27">B194+E194+H194+K194+N194+Q194+T194+W194</f>
        <v>33992</v>
      </c>
      <c r="AA194" s="509">
        <f t="shared" si="27"/>
        <v>31420</v>
      </c>
      <c r="AB194" s="509">
        <f t="shared" si="27"/>
        <v>65412</v>
      </c>
    </row>
    <row r="195" spans="1:28">
      <c r="A195" s="508" t="s">
        <v>809</v>
      </c>
      <c r="B195" s="509">
        <v>302</v>
      </c>
      <c r="C195" s="509">
        <v>214</v>
      </c>
      <c r="D195" s="509">
        <v>516</v>
      </c>
      <c r="E195" s="509">
        <v>14</v>
      </c>
      <c r="F195" s="509">
        <v>61</v>
      </c>
      <c r="G195" s="509">
        <v>75</v>
      </c>
      <c r="H195" s="509">
        <v>9378</v>
      </c>
      <c r="I195" s="509">
        <v>6478</v>
      </c>
      <c r="J195" s="509">
        <v>15856</v>
      </c>
      <c r="K195" s="509">
        <v>20537</v>
      </c>
      <c r="L195" s="509">
        <v>23671</v>
      </c>
      <c r="M195" s="509">
        <v>44208</v>
      </c>
      <c r="N195" s="509">
        <v>110</v>
      </c>
      <c r="O195" s="509">
        <v>54</v>
      </c>
      <c r="P195" s="509">
        <v>164</v>
      </c>
      <c r="Q195" s="509">
        <v>4264</v>
      </c>
      <c r="R195" s="509">
        <v>1301</v>
      </c>
      <c r="S195" s="509">
        <v>5565</v>
      </c>
      <c r="T195" s="509">
        <v>17</v>
      </c>
      <c r="U195" s="509">
        <v>51</v>
      </c>
      <c r="V195" s="509">
        <v>68</v>
      </c>
      <c r="W195" s="509">
        <v>469</v>
      </c>
      <c r="X195" s="509">
        <v>460</v>
      </c>
      <c r="Y195" s="509">
        <v>929</v>
      </c>
      <c r="Z195" s="509">
        <f t="shared" si="27"/>
        <v>35091</v>
      </c>
      <c r="AA195" s="509">
        <f t="shared" si="27"/>
        <v>32290</v>
      </c>
      <c r="AB195" s="509">
        <f t="shared" si="27"/>
        <v>67381</v>
      </c>
    </row>
    <row r="196" spans="1:28">
      <c r="A196" s="508" t="s">
        <v>808</v>
      </c>
      <c r="B196" s="509">
        <v>360</v>
      </c>
      <c r="C196" s="509">
        <v>192</v>
      </c>
      <c r="D196" s="509">
        <v>552</v>
      </c>
      <c r="E196" s="509">
        <v>19</v>
      </c>
      <c r="F196" s="509">
        <v>54</v>
      </c>
      <c r="G196" s="509">
        <v>73</v>
      </c>
      <c r="H196" s="509">
        <v>8610</v>
      </c>
      <c r="I196" s="509">
        <v>5748</v>
      </c>
      <c r="J196" s="509">
        <v>14358</v>
      </c>
      <c r="K196" s="509">
        <v>20468</v>
      </c>
      <c r="L196" s="509">
        <v>23215</v>
      </c>
      <c r="M196" s="509">
        <v>43683</v>
      </c>
      <c r="N196" s="509">
        <v>425</v>
      </c>
      <c r="O196" s="509">
        <v>184</v>
      </c>
      <c r="P196" s="509">
        <v>609</v>
      </c>
      <c r="Q196" s="509">
        <v>5005</v>
      </c>
      <c r="R196" s="509">
        <v>1435</v>
      </c>
      <c r="S196" s="509">
        <v>6440</v>
      </c>
      <c r="T196" s="509">
        <v>269</v>
      </c>
      <c r="U196" s="509">
        <v>315</v>
      </c>
      <c r="V196" s="509">
        <v>584</v>
      </c>
      <c r="W196" s="509">
        <v>586</v>
      </c>
      <c r="X196" s="509">
        <v>439</v>
      </c>
      <c r="Y196" s="509">
        <v>1025</v>
      </c>
      <c r="Z196" s="509">
        <f t="shared" si="27"/>
        <v>35742</v>
      </c>
      <c r="AA196" s="509">
        <f t="shared" si="27"/>
        <v>31582</v>
      </c>
      <c r="AB196" s="509">
        <f t="shared" si="27"/>
        <v>67324</v>
      </c>
    </row>
    <row r="197" spans="1:28">
      <c r="A197" s="508" t="s">
        <v>807</v>
      </c>
      <c r="B197" s="509">
        <v>300</v>
      </c>
      <c r="C197" s="509">
        <v>169</v>
      </c>
      <c r="D197" s="509">
        <v>469</v>
      </c>
      <c r="E197" s="509">
        <v>24</v>
      </c>
      <c r="F197" s="509">
        <v>57</v>
      </c>
      <c r="G197" s="509">
        <v>81</v>
      </c>
      <c r="H197" s="509">
        <v>7193</v>
      </c>
      <c r="I197" s="509">
        <v>5300</v>
      </c>
      <c r="J197" s="509">
        <v>12493</v>
      </c>
      <c r="K197" s="509">
        <v>18129</v>
      </c>
      <c r="L197" s="509">
        <v>21041</v>
      </c>
      <c r="M197" s="509">
        <v>39170</v>
      </c>
      <c r="N197" s="509">
        <v>183</v>
      </c>
      <c r="O197" s="509">
        <v>131</v>
      </c>
      <c r="P197" s="509">
        <v>314</v>
      </c>
      <c r="Q197" s="509">
        <v>4632</v>
      </c>
      <c r="R197" s="509">
        <v>1782</v>
      </c>
      <c r="S197" s="509">
        <v>6414</v>
      </c>
      <c r="T197" s="509">
        <v>15</v>
      </c>
      <c r="U197" s="509">
        <v>129</v>
      </c>
      <c r="V197" s="509">
        <v>144</v>
      </c>
      <c r="W197" s="509">
        <v>400</v>
      </c>
      <c r="X197" s="509">
        <v>317</v>
      </c>
      <c r="Y197" s="509">
        <v>717</v>
      </c>
      <c r="Z197" s="509">
        <f t="shared" si="27"/>
        <v>30876</v>
      </c>
      <c r="AA197" s="509">
        <f t="shared" si="27"/>
        <v>28926</v>
      </c>
      <c r="AB197" s="509">
        <f t="shared" si="27"/>
        <v>59802</v>
      </c>
    </row>
    <row r="198" spans="1:28">
      <c r="A198" s="508" t="s">
        <v>806</v>
      </c>
      <c r="B198" s="509">
        <v>257</v>
      </c>
      <c r="C198" s="509">
        <v>124</v>
      </c>
      <c r="D198" s="509">
        <v>381</v>
      </c>
      <c r="E198" s="509">
        <v>205</v>
      </c>
      <c r="F198" s="509">
        <v>137</v>
      </c>
      <c r="G198" s="509">
        <v>342</v>
      </c>
      <c r="H198" s="509">
        <v>4388</v>
      </c>
      <c r="I198" s="509">
        <v>3158</v>
      </c>
      <c r="J198" s="509">
        <v>7546</v>
      </c>
      <c r="K198" s="509">
        <v>16002</v>
      </c>
      <c r="L198" s="509">
        <v>18744</v>
      </c>
      <c r="M198" s="509">
        <v>34746</v>
      </c>
      <c r="N198" s="509">
        <v>103</v>
      </c>
      <c r="O198" s="509">
        <v>45</v>
      </c>
      <c r="P198" s="509">
        <v>148</v>
      </c>
      <c r="Q198" s="509">
        <v>3886</v>
      </c>
      <c r="R198" s="509">
        <v>1627</v>
      </c>
      <c r="S198" s="509">
        <v>5513</v>
      </c>
      <c r="T198" s="509">
        <v>24</v>
      </c>
      <c r="U198" s="509">
        <v>165</v>
      </c>
      <c r="V198" s="509">
        <v>189</v>
      </c>
      <c r="W198" s="509">
        <v>511</v>
      </c>
      <c r="X198" s="509">
        <v>367</v>
      </c>
      <c r="Y198" s="509">
        <v>878</v>
      </c>
      <c r="Z198" s="509">
        <f t="shared" si="27"/>
        <v>25376</v>
      </c>
      <c r="AA198" s="509">
        <f t="shared" si="27"/>
        <v>24367</v>
      </c>
      <c r="AB198" s="509">
        <f t="shared" si="27"/>
        <v>49743</v>
      </c>
    </row>
    <row r="199" spans="1:28">
      <c r="A199" s="508" t="s">
        <v>805</v>
      </c>
      <c r="B199" s="509">
        <v>2147</v>
      </c>
      <c r="C199" s="509">
        <v>1287</v>
      </c>
      <c r="D199" s="509">
        <v>3434</v>
      </c>
      <c r="E199" s="509">
        <v>21</v>
      </c>
      <c r="F199" s="509">
        <v>25</v>
      </c>
      <c r="G199" s="509">
        <v>46</v>
      </c>
      <c r="H199" s="509">
        <v>1751</v>
      </c>
      <c r="I199" s="509">
        <v>1485</v>
      </c>
      <c r="J199" s="509">
        <v>3236</v>
      </c>
      <c r="K199" s="509">
        <v>16868</v>
      </c>
      <c r="L199" s="509">
        <v>18912</v>
      </c>
      <c r="M199" s="509">
        <v>35780</v>
      </c>
      <c r="N199" s="509">
        <v>15</v>
      </c>
      <c r="O199" s="509">
        <v>4</v>
      </c>
      <c r="P199" s="509">
        <v>19</v>
      </c>
      <c r="Q199" s="509">
        <v>3386</v>
      </c>
      <c r="R199" s="509">
        <v>1501</v>
      </c>
      <c r="S199" s="509">
        <v>4887</v>
      </c>
      <c r="T199" s="509">
        <v>0</v>
      </c>
      <c r="U199" s="509">
        <v>180</v>
      </c>
      <c r="V199" s="509">
        <v>180</v>
      </c>
      <c r="W199" s="509">
        <v>0</v>
      </c>
      <c r="X199" s="509">
        <v>0</v>
      </c>
      <c r="Y199" s="509">
        <v>0</v>
      </c>
      <c r="Z199" s="509">
        <f t="shared" si="27"/>
        <v>24188</v>
      </c>
      <c r="AA199" s="509">
        <f t="shared" si="27"/>
        <v>23394</v>
      </c>
      <c r="AB199" s="509">
        <f t="shared" si="27"/>
        <v>47582</v>
      </c>
    </row>
    <row r="200" spans="1:28">
      <c r="A200" s="522" t="s">
        <v>25</v>
      </c>
      <c r="B200" s="523"/>
      <c r="C200" s="524"/>
      <c r="D200" s="524"/>
      <c r="E200" s="524"/>
      <c r="F200" s="524"/>
      <c r="G200" s="524"/>
      <c r="H200" s="524"/>
      <c r="I200" s="524"/>
      <c r="J200" s="525"/>
      <c r="K200" s="523"/>
      <c r="L200" s="524"/>
      <c r="M200" s="524"/>
      <c r="N200" s="524"/>
      <c r="O200" s="524"/>
      <c r="P200" s="524"/>
      <c r="Q200" s="524"/>
      <c r="R200" s="524"/>
      <c r="S200" s="525"/>
      <c r="T200" s="523"/>
      <c r="U200" s="524"/>
      <c r="V200" s="524"/>
      <c r="W200" s="524"/>
      <c r="X200" s="524"/>
      <c r="Y200" s="524"/>
      <c r="Z200" s="524"/>
      <c r="AA200" s="524"/>
      <c r="AB200" s="525"/>
    </row>
    <row r="201" spans="1:28">
      <c r="A201" s="529" t="s">
        <v>810</v>
      </c>
      <c r="B201" s="509">
        <v>2048</v>
      </c>
      <c r="C201" s="509">
        <v>2632</v>
      </c>
      <c r="D201" s="509">
        <v>4680</v>
      </c>
      <c r="E201" s="509">
        <v>545</v>
      </c>
      <c r="F201" s="509">
        <v>681</v>
      </c>
      <c r="G201" s="509">
        <v>1226</v>
      </c>
      <c r="H201" s="509">
        <v>38125</v>
      </c>
      <c r="I201" s="509">
        <v>75433</v>
      </c>
      <c r="J201" s="509">
        <v>113558</v>
      </c>
      <c r="K201" s="509">
        <v>319105</v>
      </c>
      <c r="L201" s="509">
        <v>292642</v>
      </c>
      <c r="M201" s="509">
        <v>611747</v>
      </c>
      <c r="N201" s="509">
        <v>2969</v>
      </c>
      <c r="O201" s="509">
        <v>4074</v>
      </c>
      <c r="P201" s="509">
        <v>7043</v>
      </c>
      <c r="Q201" s="509">
        <v>90231</v>
      </c>
      <c r="R201" s="509">
        <v>41199</v>
      </c>
      <c r="S201" s="509">
        <v>131430</v>
      </c>
      <c r="T201" s="509">
        <v>846</v>
      </c>
      <c r="U201" s="509">
        <v>1139</v>
      </c>
      <c r="V201" s="509">
        <v>1985</v>
      </c>
      <c r="W201" s="509">
        <v>3687</v>
      </c>
      <c r="X201" s="509">
        <v>3123</v>
      </c>
      <c r="Y201" s="509">
        <v>6810</v>
      </c>
      <c r="Z201" s="509">
        <f t="shared" ref="Z201:AB206" si="28">B201+E201+H201+K201+N201+Q201+T201+W201</f>
        <v>457556</v>
      </c>
      <c r="AA201" s="509">
        <f t="shared" si="28"/>
        <v>420923</v>
      </c>
      <c r="AB201" s="509">
        <f t="shared" si="28"/>
        <v>878479</v>
      </c>
    </row>
    <row r="202" spans="1:28">
      <c r="A202" s="508" t="s">
        <v>809</v>
      </c>
      <c r="B202" s="509">
        <v>1884</v>
      </c>
      <c r="C202" s="509">
        <v>2116</v>
      </c>
      <c r="D202" s="509">
        <v>4000</v>
      </c>
      <c r="E202" s="509">
        <v>414</v>
      </c>
      <c r="F202" s="509">
        <v>519</v>
      </c>
      <c r="G202" s="509">
        <v>933</v>
      </c>
      <c r="H202" s="509">
        <v>46714</v>
      </c>
      <c r="I202" s="509">
        <v>78074</v>
      </c>
      <c r="J202" s="509">
        <v>124788</v>
      </c>
      <c r="K202" s="509">
        <v>316963</v>
      </c>
      <c r="L202" s="509">
        <v>299654</v>
      </c>
      <c r="M202" s="509">
        <v>616617</v>
      </c>
      <c r="N202" s="509">
        <v>2497</v>
      </c>
      <c r="O202" s="509">
        <v>4010</v>
      </c>
      <c r="P202" s="509">
        <v>6507</v>
      </c>
      <c r="Q202" s="509">
        <v>93674</v>
      </c>
      <c r="R202" s="509">
        <v>38244</v>
      </c>
      <c r="S202" s="509">
        <v>131918</v>
      </c>
      <c r="T202" s="509">
        <v>914</v>
      </c>
      <c r="U202" s="509">
        <v>1194</v>
      </c>
      <c r="V202" s="509">
        <v>2108</v>
      </c>
      <c r="W202" s="509">
        <v>3374</v>
      </c>
      <c r="X202" s="509">
        <v>2575</v>
      </c>
      <c r="Y202" s="509">
        <v>5949</v>
      </c>
      <c r="Z202" s="509">
        <f t="shared" si="28"/>
        <v>466434</v>
      </c>
      <c r="AA202" s="509">
        <f t="shared" si="28"/>
        <v>426386</v>
      </c>
      <c r="AB202" s="509">
        <f t="shared" si="28"/>
        <v>892820</v>
      </c>
    </row>
    <row r="203" spans="1:28">
      <c r="A203" s="508" t="s">
        <v>808</v>
      </c>
      <c r="B203" s="509">
        <v>1124</v>
      </c>
      <c r="C203" s="509">
        <v>1115</v>
      </c>
      <c r="D203" s="509">
        <v>2239</v>
      </c>
      <c r="E203" s="509">
        <v>406</v>
      </c>
      <c r="F203" s="509">
        <v>549</v>
      </c>
      <c r="G203" s="509">
        <v>955</v>
      </c>
      <c r="H203" s="509">
        <v>36747</v>
      </c>
      <c r="I203" s="509">
        <v>69946</v>
      </c>
      <c r="J203" s="509">
        <v>106693</v>
      </c>
      <c r="K203" s="509">
        <v>293849</v>
      </c>
      <c r="L203" s="509">
        <v>316482</v>
      </c>
      <c r="M203" s="509">
        <v>610331</v>
      </c>
      <c r="N203" s="509">
        <v>1674</v>
      </c>
      <c r="O203" s="509">
        <v>2965</v>
      </c>
      <c r="P203" s="509">
        <v>4639</v>
      </c>
      <c r="Q203" s="509">
        <v>84394</v>
      </c>
      <c r="R203" s="509">
        <v>22793</v>
      </c>
      <c r="S203" s="509">
        <v>107187</v>
      </c>
      <c r="T203" s="509">
        <v>965</v>
      </c>
      <c r="U203" s="509">
        <v>890</v>
      </c>
      <c r="V203" s="509">
        <v>1855</v>
      </c>
      <c r="W203" s="509">
        <v>8404</v>
      </c>
      <c r="X203" s="509">
        <v>3031</v>
      </c>
      <c r="Y203" s="509">
        <v>11435</v>
      </c>
      <c r="Z203" s="509">
        <f t="shared" si="28"/>
        <v>427563</v>
      </c>
      <c r="AA203" s="509">
        <f t="shared" si="28"/>
        <v>417771</v>
      </c>
      <c r="AB203" s="509">
        <f t="shared" si="28"/>
        <v>845334</v>
      </c>
    </row>
    <row r="204" spans="1:28">
      <c r="A204" s="508" t="s">
        <v>807</v>
      </c>
      <c r="B204" s="509">
        <v>1046</v>
      </c>
      <c r="C204" s="509">
        <v>1072</v>
      </c>
      <c r="D204" s="509">
        <v>2118</v>
      </c>
      <c r="E204" s="509">
        <v>304</v>
      </c>
      <c r="F204" s="509">
        <v>436</v>
      </c>
      <c r="G204" s="509">
        <v>740</v>
      </c>
      <c r="H204" s="509">
        <v>31114</v>
      </c>
      <c r="I204" s="509">
        <v>61831</v>
      </c>
      <c r="J204" s="509">
        <v>92945</v>
      </c>
      <c r="K204" s="509">
        <v>284109</v>
      </c>
      <c r="L204" s="509">
        <v>306436</v>
      </c>
      <c r="M204" s="509">
        <v>590545</v>
      </c>
      <c r="N204" s="509">
        <v>1463</v>
      </c>
      <c r="O204" s="509">
        <v>2200</v>
      </c>
      <c r="P204" s="509">
        <v>3663</v>
      </c>
      <c r="Q204" s="509">
        <v>86691</v>
      </c>
      <c r="R204" s="509">
        <v>21353</v>
      </c>
      <c r="S204" s="509">
        <v>108044</v>
      </c>
      <c r="T204" s="509">
        <v>1188</v>
      </c>
      <c r="U204" s="509">
        <v>766</v>
      </c>
      <c r="V204" s="509">
        <v>1954</v>
      </c>
      <c r="W204" s="509">
        <v>6163</v>
      </c>
      <c r="X204" s="509">
        <v>1972</v>
      </c>
      <c r="Y204" s="509">
        <v>8135</v>
      </c>
      <c r="Z204" s="509">
        <f t="shared" si="28"/>
        <v>412078</v>
      </c>
      <c r="AA204" s="509">
        <f t="shared" si="28"/>
        <v>396066</v>
      </c>
      <c r="AB204" s="509">
        <f t="shared" si="28"/>
        <v>808144</v>
      </c>
    </row>
    <row r="205" spans="1:28">
      <c r="A205" s="508" t="s">
        <v>806</v>
      </c>
      <c r="B205" s="509">
        <v>961</v>
      </c>
      <c r="C205" s="509">
        <v>993</v>
      </c>
      <c r="D205" s="509">
        <v>1954</v>
      </c>
      <c r="E205" s="509">
        <v>200</v>
      </c>
      <c r="F205" s="509">
        <v>416</v>
      </c>
      <c r="G205" s="509">
        <v>616</v>
      </c>
      <c r="H205" s="509">
        <v>31080</v>
      </c>
      <c r="I205" s="509">
        <v>55613</v>
      </c>
      <c r="J205" s="509">
        <v>86693</v>
      </c>
      <c r="K205" s="509">
        <v>295104</v>
      </c>
      <c r="L205" s="509">
        <v>293496</v>
      </c>
      <c r="M205" s="509">
        <v>588600</v>
      </c>
      <c r="N205" s="509">
        <v>1202</v>
      </c>
      <c r="O205" s="509">
        <v>1783</v>
      </c>
      <c r="P205" s="509">
        <v>2985</v>
      </c>
      <c r="Q205" s="509">
        <v>84100</v>
      </c>
      <c r="R205" s="509">
        <v>17510</v>
      </c>
      <c r="S205" s="509">
        <v>101610</v>
      </c>
      <c r="T205" s="509">
        <v>1093</v>
      </c>
      <c r="U205" s="509">
        <v>601</v>
      </c>
      <c r="V205" s="509">
        <v>1694</v>
      </c>
      <c r="W205" s="509">
        <v>927</v>
      </c>
      <c r="X205" s="509">
        <v>614</v>
      </c>
      <c r="Y205" s="509">
        <v>1541</v>
      </c>
      <c r="Z205" s="509">
        <f t="shared" si="28"/>
        <v>414667</v>
      </c>
      <c r="AA205" s="509">
        <f t="shared" si="28"/>
        <v>371026</v>
      </c>
      <c r="AB205" s="509">
        <f t="shared" si="28"/>
        <v>785693</v>
      </c>
    </row>
    <row r="206" spans="1:28">
      <c r="A206" s="508" t="s">
        <v>805</v>
      </c>
      <c r="B206" s="509">
        <v>892</v>
      </c>
      <c r="C206" s="509">
        <v>1020</v>
      </c>
      <c r="D206" s="509">
        <v>1912</v>
      </c>
      <c r="E206" s="509">
        <v>140</v>
      </c>
      <c r="F206" s="509">
        <v>292</v>
      </c>
      <c r="G206" s="509">
        <v>432</v>
      </c>
      <c r="H206" s="509">
        <v>44054</v>
      </c>
      <c r="I206" s="509">
        <v>34626</v>
      </c>
      <c r="J206" s="509">
        <v>78680</v>
      </c>
      <c r="K206" s="509">
        <v>286928</v>
      </c>
      <c r="L206" s="509">
        <v>167240</v>
      </c>
      <c r="M206" s="509">
        <v>454168</v>
      </c>
      <c r="N206" s="509">
        <v>4066</v>
      </c>
      <c r="O206" s="509">
        <v>967</v>
      </c>
      <c r="P206" s="509">
        <v>5033</v>
      </c>
      <c r="Q206" s="509">
        <v>74542</v>
      </c>
      <c r="R206" s="509">
        <v>13871</v>
      </c>
      <c r="S206" s="509">
        <v>88413</v>
      </c>
      <c r="T206" s="509">
        <v>1037</v>
      </c>
      <c r="U206" s="509">
        <v>644</v>
      </c>
      <c r="V206" s="509">
        <v>1681</v>
      </c>
      <c r="W206" s="509">
        <v>502</v>
      </c>
      <c r="X206" s="509">
        <v>257</v>
      </c>
      <c r="Y206" s="509">
        <v>759</v>
      </c>
      <c r="Z206" s="509">
        <f t="shared" si="28"/>
        <v>412161</v>
      </c>
      <c r="AA206" s="509">
        <f t="shared" si="28"/>
        <v>218917</v>
      </c>
      <c r="AB206" s="509">
        <f t="shared" si="28"/>
        <v>631078</v>
      </c>
    </row>
    <row r="207" spans="1:28">
      <c r="A207" s="522" t="s">
        <v>26</v>
      </c>
      <c r="B207" s="523"/>
      <c r="C207" s="524"/>
      <c r="D207" s="524"/>
      <c r="E207" s="524"/>
      <c r="F207" s="524"/>
      <c r="G207" s="524"/>
      <c r="H207" s="524"/>
      <c r="I207" s="524"/>
      <c r="J207" s="525"/>
      <c r="K207" s="523"/>
      <c r="L207" s="524"/>
      <c r="M207" s="524"/>
      <c r="N207" s="524"/>
      <c r="O207" s="524"/>
      <c r="P207" s="524"/>
      <c r="Q207" s="524"/>
      <c r="R207" s="524"/>
      <c r="S207" s="525"/>
      <c r="T207" s="523"/>
      <c r="U207" s="524"/>
      <c r="V207" s="524"/>
      <c r="W207" s="524"/>
      <c r="X207" s="524"/>
      <c r="Y207" s="524"/>
      <c r="Z207" s="524"/>
      <c r="AA207" s="524"/>
      <c r="AB207" s="525"/>
    </row>
    <row r="208" spans="1:28">
      <c r="A208" s="529" t="s">
        <v>810</v>
      </c>
      <c r="B208" s="509">
        <v>1789</v>
      </c>
      <c r="C208" s="509">
        <v>2345</v>
      </c>
      <c r="D208" s="509">
        <v>4134</v>
      </c>
      <c r="E208" s="509">
        <v>349</v>
      </c>
      <c r="F208" s="509">
        <v>260</v>
      </c>
      <c r="G208" s="509">
        <v>609</v>
      </c>
      <c r="H208" s="509">
        <v>92081</v>
      </c>
      <c r="I208" s="509">
        <v>96571</v>
      </c>
      <c r="J208" s="509">
        <v>188652</v>
      </c>
      <c r="K208" s="509">
        <v>794161</v>
      </c>
      <c r="L208" s="509">
        <v>645604</v>
      </c>
      <c r="M208" s="509">
        <v>1439765</v>
      </c>
      <c r="N208" s="509">
        <v>4378</v>
      </c>
      <c r="O208" s="509">
        <v>3160</v>
      </c>
      <c r="P208" s="509">
        <v>7538</v>
      </c>
      <c r="Q208" s="509">
        <v>91474</v>
      </c>
      <c r="R208" s="509">
        <v>15153</v>
      </c>
      <c r="S208" s="509">
        <v>106627</v>
      </c>
      <c r="T208" s="509">
        <v>2651</v>
      </c>
      <c r="U208" s="509">
        <v>2883</v>
      </c>
      <c r="V208" s="509">
        <v>5534</v>
      </c>
      <c r="W208" s="509">
        <v>5270</v>
      </c>
      <c r="X208" s="509">
        <v>3331</v>
      </c>
      <c r="Y208" s="509">
        <v>8601</v>
      </c>
      <c r="Z208" s="509">
        <f t="shared" ref="Z208:AB213" si="29">B208+E208+H208+K208+N208+Q208+T208+W208</f>
        <v>992153</v>
      </c>
      <c r="AA208" s="509">
        <f t="shared" si="29"/>
        <v>769307</v>
      </c>
      <c r="AB208" s="509">
        <f t="shared" si="29"/>
        <v>1761460</v>
      </c>
    </row>
    <row r="209" spans="1:28">
      <c r="A209" s="508" t="s">
        <v>809</v>
      </c>
      <c r="B209" s="509">
        <v>2314</v>
      </c>
      <c r="C209" s="509">
        <v>2380</v>
      </c>
      <c r="D209" s="509">
        <v>4694</v>
      </c>
      <c r="E209" s="509">
        <v>323</v>
      </c>
      <c r="F209" s="509">
        <v>173</v>
      </c>
      <c r="G209" s="509">
        <v>496</v>
      </c>
      <c r="H209" s="509">
        <v>87496</v>
      </c>
      <c r="I209" s="509">
        <v>86193</v>
      </c>
      <c r="J209" s="509">
        <v>173689</v>
      </c>
      <c r="K209" s="509">
        <v>787870</v>
      </c>
      <c r="L209" s="509">
        <v>622660</v>
      </c>
      <c r="M209" s="509">
        <v>1410530</v>
      </c>
      <c r="N209" s="509">
        <v>3566</v>
      </c>
      <c r="O209" s="509">
        <v>1745</v>
      </c>
      <c r="P209" s="509">
        <v>5311</v>
      </c>
      <c r="Q209" s="509">
        <v>97748</v>
      </c>
      <c r="R209" s="509">
        <v>13996</v>
      </c>
      <c r="S209" s="509">
        <v>111744</v>
      </c>
      <c r="T209" s="509">
        <v>2546</v>
      </c>
      <c r="U209" s="509">
        <v>2574</v>
      </c>
      <c r="V209" s="509">
        <v>5120</v>
      </c>
      <c r="W209" s="509">
        <v>5686</v>
      </c>
      <c r="X209" s="509">
        <v>3120</v>
      </c>
      <c r="Y209" s="509">
        <v>8806</v>
      </c>
      <c r="Z209" s="509">
        <f t="shared" si="29"/>
        <v>987549</v>
      </c>
      <c r="AA209" s="509">
        <f t="shared" si="29"/>
        <v>732841</v>
      </c>
      <c r="AB209" s="509">
        <f t="shared" si="29"/>
        <v>1720390</v>
      </c>
    </row>
    <row r="210" spans="1:28">
      <c r="A210" s="508" t="s">
        <v>808</v>
      </c>
      <c r="B210" s="509">
        <v>2144</v>
      </c>
      <c r="C210" s="509">
        <v>2317</v>
      </c>
      <c r="D210" s="509">
        <v>4461</v>
      </c>
      <c r="E210" s="509">
        <v>401</v>
      </c>
      <c r="F210" s="509">
        <v>352</v>
      </c>
      <c r="G210" s="509">
        <v>753</v>
      </c>
      <c r="H210" s="509">
        <v>75522</v>
      </c>
      <c r="I210" s="509">
        <v>87518</v>
      </c>
      <c r="J210" s="509">
        <v>163040</v>
      </c>
      <c r="K210" s="509">
        <v>791030</v>
      </c>
      <c r="L210" s="509">
        <v>609662</v>
      </c>
      <c r="M210" s="509">
        <v>1400692</v>
      </c>
      <c r="N210" s="509">
        <v>3117</v>
      </c>
      <c r="O210" s="509">
        <v>1490</v>
      </c>
      <c r="P210" s="509">
        <v>4607</v>
      </c>
      <c r="Q210" s="509">
        <v>77094</v>
      </c>
      <c r="R210" s="509">
        <v>11097</v>
      </c>
      <c r="S210" s="509">
        <v>88191</v>
      </c>
      <c r="T210" s="509">
        <v>1987</v>
      </c>
      <c r="U210" s="509">
        <v>2415</v>
      </c>
      <c r="V210" s="509">
        <v>4402</v>
      </c>
      <c r="W210" s="509">
        <v>4049</v>
      </c>
      <c r="X210" s="509">
        <v>2460</v>
      </c>
      <c r="Y210" s="509">
        <v>6509</v>
      </c>
      <c r="Z210" s="509">
        <f t="shared" si="29"/>
        <v>955344</v>
      </c>
      <c r="AA210" s="509">
        <f t="shared" si="29"/>
        <v>717311</v>
      </c>
      <c r="AB210" s="509">
        <f t="shared" si="29"/>
        <v>1672655</v>
      </c>
    </row>
    <row r="211" spans="1:28">
      <c r="A211" s="508" t="s">
        <v>807</v>
      </c>
      <c r="B211" s="509">
        <v>2293</v>
      </c>
      <c r="C211" s="509">
        <v>3008</v>
      </c>
      <c r="D211" s="509">
        <v>5301</v>
      </c>
      <c r="E211" s="509">
        <v>660</v>
      </c>
      <c r="F211" s="509">
        <v>622</v>
      </c>
      <c r="G211" s="509">
        <v>1282</v>
      </c>
      <c r="H211" s="509">
        <v>83456</v>
      </c>
      <c r="I211" s="509">
        <v>62544</v>
      </c>
      <c r="J211" s="509">
        <v>146000</v>
      </c>
      <c r="K211" s="509">
        <v>796769</v>
      </c>
      <c r="L211" s="509">
        <v>501021</v>
      </c>
      <c r="M211" s="509">
        <v>1297790</v>
      </c>
      <c r="N211" s="509">
        <v>5237</v>
      </c>
      <c r="O211" s="509">
        <v>2237</v>
      </c>
      <c r="P211" s="509">
        <v>7474</v>
      </c>
      <c r="Q211" s="509">
        <v>47007</v>
      </c>
      <c r="R211" s="509">
        <v>10759</v>
      </c>
      <c r="S211" s="509">
        <v>57766</v>
      </c>
      <c r="T211" s="509">
        <v>3972</v>
      </c>
      <c r="U211" s="509">
        <v>5233</v>
      </c>
      <c r="V211" s="509">
        <v>9205</v>
      </c>
      <c r="W211" s="509">
        <v>3568</v>
      </c>
      <c r="X211" s="509">
        <v>1982</v>
      </c>
      <c r="Y211" s="509">
        <v>5550</v>
      </c>
      <c r="Z211" s="509">
        <f t="shared" si="29"/>
        <v>942962</v>
      </c>
      <c r="AA211" s="509">
        <f t="shared" si="29"/>
        <v>587406</v>
      </c>
      <c r="AB211" s="509">
        <f t="shared" si="29"/>
        <v>1530368</v>
      </c>
    </row>
    <row r="212" spans="1:28">
      <c r="A212" s="508" t="s">
        <v>806</v>
      </c>
      <c r="B212" s="509">
        <v>1861</v>
      </c>
      <c r="C212" s="509">
        <v>1419</v>
      </c>
      <c r="D212" s="509">
        <v>3280</v>
      </c>
      <c r="E212" s="509">
        <v>537</v>
      </c>
      <c r="F212" s="509">
        <v>359</v>
      </c>
      <c r="G212" s="509">
        <v>896</v>
      </c>
      <c r="H212" s="509">
        <v>76921</v>
      </c>
      <c r="I212" s="509">
        <v>63081</v>
      </c>
      <c r="J212" s="509">
        <v>140002</v>
      </c>
      <c r="K212" s="509">
        <v>767648</v>
      </c>
      <c r="L212" s="509">
        <v>523520</v>
      </c>
      <c r="M212" s="509">
        <v>1291168</v>
      </c>
      <c r="N212" s="509">
        <v>4259</v>
      </c>
      <c r="O212" s="509">
        <v>1701</v>
      </c>
      <c r="P212" s="509">
        <v>5960</v>
      </c>
      <c r="Q212" s="509">
        <v>40574</v>
      </c>
      <c r="R212" s="509">
        <v>9152</v>
      </c>
      <c r="S212" s="509">
        <v>49726</v>
      </c>
      <c r="T212" s="509">
        <v>3940</v>
      </c>
      <c r="U212" s="509">
        <v>5062</v>
      </c>
      <c r="V212" s="509">
        <v>9002</v>
      </c>
      <c r="W212" s="509">
        <v>4227</v>
      </c>
      <c r="X212" s="509">
        <v>1899</v>
      </c>
      <c r="Y212" s="509">
        <v>6126</v>
      </c>
      <c r="Z212" s="509">
        <f t="shared" si="29"/>
        <v>899967</v>
      </c>
      <c r="AA212" s="509">
        <f t="shared" si="29"/>
        <v>606193</v>
      </c>
      <c r="AB212" s="509">
        <f t="shared" si="29"/>
        <v>1506160</v>
      </c>
    </row>
    <row r="213" spans="1:28">
      <c r="A213" s="508" t="s">
        <v>805</v>
      </c>
      <c r="B213" s="509">
        <v>2193</v>
      </c>
      <c r="C213" s="509">
        <v>1433</v>
      </c>
      <c r="D213" s="509">
        <v>3626</v>
      </c>
      <c r="E213" s="509">
        <v>130</v>
      </c>
      <c r="F213" s="509">
        <v>176</v>
      </c>
      <c r="G213" s="509">
        <v>306</v>
      </c>
      <c r="H213" s="509">
        <v>73513</v>
      </c>
      <c r="I213" s="509">
        <v>61561</v>
      </c>
      <c r="J213" s="509">
        <v>135074</v>
      </c>
      <c r="K213" s="509">
        <v>804731</v>
      </c>
      <c r="L213" s="509">
        <v>513469</v>
      </c>
      <c r="M213" s="509">
        <v>1318200</v>
      </c>
      <c r="N213" s="509">
        <v>2772</v>
      </c>
      <c r="O213" s="509">
        <v>1294</v>
      </c>
      <c r="P213" s="509">
        <v>4066</v>
      </c>
      <c r="Q213" s="509">
        <v>30725</v>
      </c>
      <c r="R213" s="509">
        <v>7270</v>
      </c>
      <c r="S213" s="509">
        <v>37995</v>
      </c>
      <c r="T213" s="509">
        <v>4434</v>
      </c>
      <c r="U213" s="509">
        <v>4926</v>
      </c>
      <c r="V213" s="509">
        <v>9360</v>
      </c>
      <c r="W213" s="509">
        <v>449</v>
      </c>
      <c r="X213" s="509">
        <v>688</v>
      </c>
      <c r="Y213" s="509">
        <v>1137</v>
      </c>
      <c r="Z213" s="509">
        <f t="shared" si="29"/>
        <v>918947</v>
      </c>
      <c r="AA213" s="509">
        <f t="shared" si="29"/>
        <v>590817</v>
      </c>
      <c r="AB213" s="509">
        <f t="shared" si="29"/>
        <v>1509764</v>
      </c>
    </row>
    <row r="214" spans="1:28">
      <c r="A214" s="522" t="s">
        <v>27</v>
      </c>
      <c r="B214" s="523"/>
      <c r="C214" s="524"/>
      <c r="D214" s="524"/>
      <c r="E214" s="524"/>
      <c r="F214" s="524"/>
      <c r="G214" s="524"/>
      <c r="H214" s="524"/>
      <c r="I214" s="524"/>
      <c r="J214" s="525"/>
      <c r="K214" s="523"/>
      <c r="L214" s="524"/>
      <c r="M214" s="524"/>
      <c r="N214" s="524"/>
      <c r="O214" s="524"/>
      <c r="P214" s="524"/>
      <c r="Q214" s="524"/>
      <c r="R214" s="524"/>
      <c r="S214" s="525"/>
      <c r="T214" s="523"/>
      <c r="U214" s="524"/>
      <c r="V214" s="524"/>
      <c r="W214" s="524"/>
      <c r="X214" s="524"/>
      <c r="Y214" s="524"/>
      <c r="Z214" s="524"/>
      <c r="AA214" s="524"/>
      <c r="AB214" s="525"/>
    </row>
    <row r="215" spans="1:28">
      <c r="A215" s="529" t="s">
        <v>810</v>
      </c>
      <c r="B215" s="509">
        <v>27</v>
      </c>
      <c r="C215" s="509">
        <v>31</v>
      </c>
      <c r="D215" s="509">
        <v>58</v>
      </c>
      <c r="E215" s="509">
        <v>68</v>
      </c>
      <c r="F215" s="509">
        <v>74</v>
      </c>
      <c r="G215" s="509">
        <v>142</v>
      </c>
      <c r="H215" s="509">
        <v>5219</v>
      </c>
      <c r="I215" s="509">
        <v>5209</v>
      </c>
      <c r="J215" s="509">
        <v>10428</v>
      </c>
      <c r="K215" s="509">
        <v>8546</v>
      </c>
      <c r="L215" s="509">
        <v>8461</v>
      </c>
      <c r="M215" s="509">
        <v>17007</v>
      </c>
      <c r="N215" s="509">
        <v>14</v>
      </c>
      <c r="O215" s="509">
        <v>22</v>
      </c>
      <c r="P215" s="509">
        <v>36</v>
      </c>
      <c r="Q215" s="509">
        <v>737</v>
      </c>
      <c r="R215" s="509">
        <v>482</v>
      </c>
      <c r="S215" s="509">
        <v>1219</v>
      </c>
      <c r="T215" s="509">
        <v>11</v>
      </c>
      <c r="U215" s="509">
        <v>52</v>
      </c>
      <c r="V215" s="509">
        <v>63</v>
      </c>
      <c r="W215" s="509">
        <v>304</v>
      </c>
      <c r="X215" s="509">
        <v>293</v>
      </c>
      <c r="Y215" s="509">
        <v>597</v>
      </c>
      <c r="Z215" s="509">
        <f t="shared" ref="Z215:AB220" si="30">B215+E215+H215+K215+N215+Q215+T215+W215</f>
        <v>14926</v>
      </c>
      <c r="AA215" s="509">
        <f t="shared" si="30"/>
        <v>14624</v>
      </c>
      <c r="AB215" s="509">
        <f t="shared" si="30"/>
        <v>29550</v>
      </c>
    </row>
    <row r="216" spans="1:28">
      <c r="A216" s="508" t="s">
        <v>809</v>
      </c>
      <c r="B216" s="509">
        <v>42</v>
      </c>
      <c r="C216" s="509">
        <v>21</v>
      </c>
      <c r="D216" s="509">
        <v>63</v>
      </c>
      <c r="E216" s="509">
        <v>65</v>
      </c>
      <c r="F216" s="509">
        <v>73</v>
      </c>
      <c r="G216" s="509">
        <v>138</v>
      </c>
      <c r="H216" s="509">
        <v>2255</v>
      </c>
      <c r="I216" s="509">
        <v>2963</v>
      </c>
      <c r="J216" s="509">
        <v>5218</v>
      </c>
      <c r="K216" s="509">
        <v>8040</v>
      </c>
      <c r="L216" s="509">
        <v>8320</v>
      </c>
      <c r="M216" s="509">
        <v>16360</v>
      </c>
      <c r="N216" s="509">
        <v>12</v>
      </c>
      <c r="O216" s="509">
        <v>12</v>
      </c>
      <c r="P216" s="509">
        <v>24</v>
      </c>
      <c r="Q216" s="509">
        <v>856</v>
      </c>
      <c r="R216" s="509">
        <v>662</v>
      </c>
      <c r="S216" s="509">
        <v>1518</v>
      </c>
      <c r="T216" s="509">
        <v>10</v>
      </c>
      <c r="U216" s="509">
        <v>28</v>
      </c>
      <c r="V216" s="509">
        <v>38</v>
      </c>
      <c r="W216" s="509">
        <v>340</v>
      </c>
      <c r="X216" s="509">
        <v>324</v>
      </c>
      <c r="Y216" s="509">
        <v>664</v>
      </c>
      <c r="Z216" s="509">
        <f t="shared" si="30"/>
        <v>11620</v>
      </c>
      <c r="AA216" s="509">
        <f t="shared" si="30"/>
        <v>12403</v>
      </c>
      <c r="AB216" s="509">
        <f t="shared" si="30"/>
        <v>24023</v>
      </c>
    </row>
    <row r="217" spans="1:28">
      <c r="A217" s="508" t="s">
        <v>808</v>
      </c>
      <c r="B217" s="509">
        <v>9</v>
      </c>
      <c r="C217" s="509">
        <v>10</v>
      </c>
      <c r="D217" s="509">
        <v>19</v>
      </c>
      <c r="E217" s="509">
        <v>48</v>
      </c>
      <c r="F217" s="509">
        <v>40</v>
      </c>
      <c r="G217" s="509">
        <v>88</v>
      </c>
      <c r="H217" s="509">
        <v>2140</v>
      </c>
      <c r="I217" s="509">
        <v>2750</v>
      </c>
      <c r="J217" s="509">
        <v>4890</v>
      </c>
      <c r="K217" s="509">
        <v>7475</v>
      </c>
      <c r="L217" s="509">
        <v>7505</v>
      </c>
      <c r="M217" s="509">
        <v>14980</v>
      </c>
      <c r="N217" s="509">
        <v>16</v>
      </c>
      <c r="O217" s="509">
        <v>10</v>
      </c>
      <c r="P217" s="509">
        <v>26</v>
      </c>
      <c r="Q217" s="509">
        <v>942</v>
      </c>
      <c r="R217" s="509">
        <v>670</v>
      </c>
      <c r="S217" s="509">
        <v>1612</v>
      </c>
      <c r="T217" s="509">
        <v>0</v>
      </c>
      <c r="U217" s="509">
        <v>20</v>
      </c>
      <c r="V217" s="509">
        <v>20</v>
      </c>
      <c r="W217" s="509">
        <v>261</v>
      </c>
      <c r="X217" s="509">
        <v>288</v>
      </c>
      <c r="Y217" s="509">
        <v>549</v>
      </c>
      <c r="Z217" s="509">
        <f t="shared" si="30"/>
        <v>10891</v>
      </c>
      <c r="AA217" s="509">
        <f t="shared" si="30"/>
        <v>11293</v>
      </c>
      <c r="AB217" s="509">
        <f t="shared" si="30"/>
        <v>22184</v>
      </c>
    </row>
    <row r="218" spans="1:28">
      <c r="A218" s="508" t="s">
        <v>807</v>
      </c>
      <c r="B218" s="509">
        <v>10</v>
      </c>
      <c r="C218" s="509">
        <v>7</v>
      </c>
      <c r="D218" s="509">
        <v>17</v>
      </c>
      <c r="E218" s="509">
        <v>39</v>
      </c>
      <c r="F218" s="509">
        <v>32</v>
      </c>
      <c r="G218" s="509">
        <v>71</v>
      </c>
      <c r="H218" s="509">
        <v>1963</v>
      </c>
      <c r="I218" s="509">
        <v>2384</v>
      </c>
      <c r="J218" s="509">
        <v>4347</v>
      </c>
      <c r="K218" s="509">
        <v>6267</v>
      </c>
      <c r="L218" s="509">
        <v>7319</v>
      </c>
      <c r="M218" s="509">
        <v>13586</v>
      </c>
      <c r="N218" s="509">
        <v>16</v>
      </c>
      <c r="O218" s="509">
        <v>11</v>
      </c>
      <c r="P218" s="509">
        <v>27</v>
      </c>
      <c r="Q218" s="509">
        <v>576</v>
      </c>
      <c r="R218" s="509">
        <v>392</v>
      </c>
      <c r="S218" s="509">
        <v>968</v>
      </c>
      <c r="T218" s="509">
        <v>0</v>
      </c>
      <c r="U218" s="509">
        <v>40</v>
      </c>
      <c r="V218" s="509">
        <v>40</v>
      </c>
      <c r="W218" s="509">
        <v>184</v>
      </c>
      <c r="X218" s="509">
        <v>213</v>
      </c>
      <c r="Y218" s="509">
        <v>397</v>
      </c>
      <c r="Z218" s="509">
        <f t="shared" si="30"/>
        <v>9055</v>
      </c>
      <c r="AA218" s="509">
        <f t="shared" si="30"/>
        <v>10398</v>
      </c>
      <c r="AB218" s="509">
        <f t="shared" si="30"/>
        <v>19453</v>
      </c>
    </row>
    <row r="219" spans="1:28">
      <c r="A219" s="508" t="s">
        <v>806</v>
      </c>
      <c r="B219" s="509">
        <v>0</v>
      </c>
      <c r="C219" s="509">
        <v>0</v>
      </c>
      <c r="D219" s="509">
        <v>0</v>
      </c>
      <c r="E219" s="509">
        <v>27</v>
      </c>
      <c r="F219" s="509">
        <v>23</v>
      </c>
      <c r="G219" s="509">
        <v>50</v>
      </c>
      <c r="H219" s="509">
        <v>2753</v>
      </c>
      <c r="I219" s="509">
        <v>1575</v>
      </c>
      <c r="J219" s="509">
        <v>4328</v>
      </c>
      <c r="K219" s="509">
        <v>8548</v>
      </c>
      <c r="L219" s="509">
        <v>8561</v>
      </c>
      <c r="M219" s="509">
        <v>17109</v>
      </c>
      <c r="N219" s="509">
        <v>19</v>
      </c>
      <c r="O219" s="509">
        <v>13</v>
      </c>
      <c r="P219" s="509">
        <v>32</v>
      </c>
      <c r="Q219" s="509">
        <v>582</v>
      </c>
      <c r="R219" s="509">
        <v>346</v>
      </c>
      <c r="S219" s="509">
        <v>928</v>
      </c>
      <c r="T219" s="509">
        <v>0</v>
      </c>
      <c r="U219" s="509">
        <v>0</v>
      </c>
      <c r="V219" s="509">
        <v>0</v>
      </c>
      <c r="W219" s="509">
        <v>142</v>
      </c>
      <c r="X219" s="509">
        <v>164</v>
      </c>
      <c r="Y219" s="509">
        <v>306</v>
      </c>
      <c r="Z219" s="509">
        <f t="shared" si="30"/>
        <v>12071</v>
      </c>
      <c r="AA219" s="509">
        <f t="shared" si="30"/>
        <v>10682</v>
      </c>
      <c r="AB219" s="509">
        <f t="shared" si="30"/>
        <v>22753</v>
      </c>
    </row>
    <row r="220" spans="1:28">
      <c r="A220" s="508" t="s">
        <v>805</v>
      </c>
      <c r="B220" s="509">
        <v>0</v>
      </c>
      <c r="C220" s="509">
        <v>0</v>
      </c>
      <c r="D220" s="509">
        <v>0</v>
      </c>
      <c r="E220" s="509">
        <v>0</v>
      </c>
      <c r="F220" s="509">
        <v>0</v>
      </c>
      <c r="G220" s="509">
        <v>0</v>
      </c>
      <c r="H220" s="509">
        <v>3849</v>
      </c>
      <c r="I220" s="509">
        <v>1092</v>
      </c>
      <c r="J220" s="509">
        <v>4941</v>
      </c>
      <c r="K220" s="509">
        <v>6169</v>
      </c>
      <c r="L220" s="509">
        <v>6784</v>
      </c>
      <c r="M220" s="509">
        <v>12953</v>
      </c>
      <c r="N220" s="509">
        <v>12</v>
      </c>
      <c r="O220" s="509">
        <v>5</v>
      </c>
      <c r="P220" s="509">
        <v>17</v>
      </c>
      <c r="Q220" s="509">
        <v>724</v>
      </c>
      <c r="R220" s="509">
        <v>180</v>
      </c>
      <c r="S220" s="509">
        <v>904</v>
      </c>
      <c r="T220" s="509">
        <v>0</v>
      </c>
      <c r="U220" s="509">
        <v>0</v>
      </c>
      <c r="V220" s="509">
        <v>0</v>
      </c>
      <c r="W220" s="509">
        <v>80</v>
      </c>
      <c r="X220" s="509">
        <v>110</v>
      </c>
      <c r="Y220" s="509">
        <v>190</v>
      </c>
      <c r="Z220" s="509">
        <f t="shared" si="30"/>
        <v>10834</v>
      </c>
      <c r="AA220" s="509">
        <f t="shared" si="30"/>
        <v>8171</v>
      </c>
      <c r="AB220" s="509">
        <f t="shared" si="30"/>
        <v>19005</v>
      </c>
    </row>
    <row r="221" spans="1:28">
      <c r="A221" s="522" t="s">
        <v>28</v>
      </c>
      <c r="B221" s="523"/>
      <c r="C221" s="524"/>
      <c r="D221" s="524"/>
      <c r="E221" s="524"/>
      <c r="F221" s="524"/>
      <c r="G221" s="524"/>
      <c r="H221" s="524"/>
      <c r="I221" s="524"/>
      <c r="J221" s="525"/>
      <c r="K221" s="523"/>
      <c r="L221" s="524"/>
      <c r="M221" s="524"/>
      <c r="N221" s="524"/>
      <c r="O221" s="524"/>
      <c r="P221" s="524"/>
      <c r="Q221" s="524"/>
      <c r="R221" s="524"/>
      <c r="S221" s="525"/>
      <c r="T221" s="523"/>
      <c r="U221" s="524"/>
      <c r="V221" s="524"/>
      <c r="W221" s="524"/>
      <c r="X221" s="524"/>
      <c r="Y221" s="524"/>
      <c r="Z221" s="524"/>
      <c r="AA221" s="524"/>
      <c r="AB221" s="525"/>
    </row>
    <row r="222" spans="1:28">
      <c r="A222" s="529" t="s">
        <v>810</v>
      </c>
      <c r="B222" s="509">
        <v>13059</v>
      </c>
      <c r="C222" s="509">
        <v>9162</v>
      </c>
      <c r="D222" s="509">
        <v>22221</v>
      </c>
      <c r="E222" s="509">
        <v>6405</v>
      </c>
      <c r="F222" s="509">
        <v>13104</v>
      </c>
      <c r="G222" s="509">
        <v>19509</v>
      </c>
      <c r="H222" s="509">
        <v>185764</v>
      </c>
      <c r="I222" s="509">
        <v>266691</v>
      </c>
      <c r="J222" s="509">
        <v>452455</v>
      </c>
      <c r="K222" s="509">
        <v>1140408</v>
      </c>
      <c r="L222" s="509">
        <v>1163824</v>
      </c>
      <c r="M222" s="509">
        <v>2304232</v>
      </c>
      <c r="N222" s="509">
        <v>7155</v>
      </c>
      <c r="O222" s="509">
        <v>4243</v>
      </c>
      <c r="P222" s="509">
        <v>11398</v>
      </c>
      <c r="Q222" s="509">
        <v>326119</v>
      </c>
      <c r="R222" s="509">
        <v>70281</v>
      </c>
      <c r="S222" s="509">
        <v>396400</v>
      </c>
      <c r="T222" s="509">
        <v>4924</v>
      </c>
      <c r="U222" s="509">
        <v>12375</v>
      </c>
      <c r="V222" s="509">
        <v>17299</v>
      </c>
      <c r="W222" s="509">
        <v>6591</v>
      </c>
      <c r="X222" s="509">
        <v>5249</v>
      </c>
      <c r="Y222" s="509">
        <v>11840</v>
      </c>
      <c r="Z222" s="509">
        <f t="shared" ref="Z222:AB227" si="31">B222+E222+H222+K222+N222+Q222+T222+W222</f>
        <v>1690425</v>
      </c>
      <c r="AA222" s="509">
        <f t="shared" si="31"/>
        <v>1544929</v>
      </c>
      <c r="AB222" s="509">
        <f t="shared" si="31"/>
        <v>3235354</v>
      </c>
    </row>
    <row r="223" spans="1:28">
      <c r="A223" s="508" t="s">
        <v>809</v>
      </c>
      <c r="B223" s="509">
        <v>11253</v>
      </c>
      <c r="C223" s="509">
        <v>7753</v>
      </c>
      <c r="D223" s="509">
        <v>19006</v>
      </c>
      <c r="E223" s="509">
        <v>5539</v>
      </c>
      <c r="F223" s="509">
        <v>10709</v>
      </c>
      <c r="G223" s="509">
        <v>16248</v>
      </c>
      <c r="H223" s="509">
        <v>213418</v>
      </c>
      <c r="I223" s="509">
        <v>285601</v>
      </c>
      <c r="J223" s="509">
        <v>499019</v>
      </c>
      <c r="K223" s="509">
        <v>1138732</v>
      </c>
      <c r="L223" s="509">
        <v>1195130</v>
      </c>
      <c r="M223" s="509">
        <v>2333862</v>
      </c>
      <c r="N223" s="509">
        <v>11288</v>
      </c>
      <c r="O223" s="509">
        <v>6414</v>
      </c>
      <c r="P223" s="509">
        <v>17702</v>
      </c>
      <c r="Q223" s="509">
        <v>351421</v>
      </c>
      <c r="R223" s="509">
        <v>75406</v>
      </c>
      <c r="S223" s="509">
        <v>426827</v>
      </c>
      <c r="T223" s="509">
        <v>8412</v>
      </c>
      <c r="U223" s="509">
        <v>22616</v>
      </c>
      <c r="V223" s="509">
        <v>31028</v>
      </c>
      <c r="W223" s="509">
        <v>5212</v>
      </c>
      <c r="X223" s="509">
        <v>3977</v>
      </c>
      <c r="Y223" s="509">
        <v>9189</v>
      </c>
      <c r="Z223" s="509">
        <f t="shared" si="31"/>
        <v>1745275</v>
      </c>
      <c r="AA223" s="509">
        <f t="shared" si="31"/>
        <v>1607606</v>
      </c>
      <c r="AB223" s="509">
        <f t="shared" si="31"/>
        <v>3352881</v>
      </c>
    </row>
    <row r="224" spans="1:28">
      <c r="A224" s="508" t="s">
        <v>808</v>
      </c>
      <c r="B224" s="509">
        <v>10536</v>
      </c>
      <c r="C224" s="509">
        <v>7052</v>
      </c>
      <c r="D224" s="509">
        <v>17588</v>
      </c>
      <c r="E224" s="509">
        <v>4680</v>
      </c>
      <c r="F224" s="509">
        <v>9185</v>
      </c>
      <c r="G224" s="509">
        <v>13865</v>
      </c>
      <c r="H224" s="509">
        <v>224102</v>
      </c>
      <c r="I224" s="509">
        <v>274595</v>
      </c>
      <c r="J224" s="509">
        <v>498697</v>
      </c>
      <c r="K224" s="509">
        <v>1098374</v>
      </c>
      <c r="L224" s="509">
        <v>1131580</v>
      </c>
      <c r="M224" s="509">
        <v>2229954</v>
      </c>
      <c r="N224" s="509">
        <v>10354</v>
      </c>
      <c r="O224" s="509">
        <v>5063</v>
      </c>
      <c r="P224" s="509">
        <v>15417</v>
      </c>
      <c r="Q224" s="509">
        <v>356911</v>
      </c>
      <c r="R224" s="509">
        <v>77751</v>
      </c>
      <c r="S224" s="509">
        <v>434662</v>
      </c>
      <c r="T224" s="509">
        <v>7429</v>
      </c>
      <c r="U224" s="509">
        <v>11581</v>
      </c>
      <c r="V224" s="509">
        <v>19010</v>
      </c>
      <c r="W224" s="509">
        <v>6585</v>
      </c>
      <c r="X224" s="509">
        <v>4626</v>
      </c>
      <c r="Y224" s="509">
        <v>11211</v>
      </c>
      <c r="Z224" s="509">
        <f t="shared" si="31"/>
        <v>1718971</v>
      </c>
      <c r="AA224" s="509">
        <f t="shared" si="31"/>
        <v>1521433</v>
      </c>
      <c r="AB224" s="509">
        <f t="shared" si="31"/>
        <v>3240404</v>
      </c>
    </row>
    <row r="225" spans="1:28">
      <c r="A225" s="508" t="s">
        <v>807</v>
      </c>
      <c r="B225" s="509">
        <v>8555</v>
      </c>
      <c r="C225" s="509">
        <v>6502</v>
      </c>
      <c r="D225" s="509">
        <v>15057</v>
      </c>
      <c r="E225" s="509">
        <v>5080</v>
      </c>
      <c r="F225" s="509">
        <v>8735</v>
      </c>
      <c r="G225" s="509">
        <v>13815</v>
      </c>
      <c r="H225" s="509">
        <v>236558</v>
      </c>
      <c r="I225" s="509">
        <v>265520</v>
      </c>
      <c r="J225" s="509">
        <v>502078</v>
      </c>
      <c r="K225" s="509">
        <v>1102362</v>
      </c>
      <c r="L225" s="509">
        <v>1094629</v>
      </c>
      <c r="M225" s="509">
        <v>2196991</v>
      </c>
      <c r="N225" s="509">
        <v>7894</v>
      </c>
      <c r="O225" s="509">
        <v>3456</v>
      </c>
      <c r="P225" s="509">
        <v>11350</v>
      </c>
      <c r="Q225" s="509">
        <v>362633</v>
      </c>
      <c r="R225" s="509">
        <v>86067</v>
      </c>
      <c r="S225" s="509">
        <v>448700</v>
      </c>
      <c r="T225" s="509">
        <v>7131</v>
      </c>
      <c r="U225" s="509">
        <v>10552</v>
      </c>
      <c r="V225" s="509">
        <v>17683</v>
      </c>
      <c r="W225" s="509">
        <v>5101</v>
      </c>
      <c r="X225" s="509">
        <v>3392</v>
      </c>
      <c r="Y225" s="509">
        <v>8493</v>
      </c>
      <c r="Z225" s="509">
        <f t="shared" si="31"/>
        <v>1735314</v>
      </c>
      <c r="AA225" s="509">
        <f t="shared" si="31"/>
        <v>1478853</v>
      </c>
      <c r="AB225" s="509">
        <f t="shared" si="31"/>
        <v>3214167</v>
      </c>
    </row>
    <row r="226" spans="1:28">
      <c r="A226" s="508" t="s">
        <v>806</v>
      </c>
      <c r="B226" s="509">
        <v>7092</v>
      </c>
      <c r="C226" s="509">
        <v>5486</v>
      </c>
      <c r="D226" s="509">
        <v>12578</v>
      </c>
      <c r="E226" s="509">
        <v>4688</v>
      </c>
      <c r="F226" s="509">
        <v>8144</v>
      </c>
      <c r="G226" s="509">
        <v>12832</v>
      </c>
      <c r="H226" s="509">
        <v>244234</v>
      </c>
      <c r="I226" s="509">
        <v>260189</v>
      </c>
      <c r="J226" s="509">
        <v>504423</v>
      </c>
      <c r="K226" s="509">
        <v>1037967</v>
      </c>
      <c r="L226" s="509">
        <v>1041005</v>
      </c>
      <c r="M226" s="509">
        <v>2078972</v>
      </c>
      <c r="N226" s="509">
        <v>11453</v>
      </c>
      <c r="O226" s="509">
        <v>4647</v>
      </c>
      <c r="P226" s="509">
        <v>16100</v>
      </c>
      <c r="Q226" s="509">
        <v>349363</v>
      </c>
      <c r="R226" s="509">
        <v>94356</v>
      </c>
      <c r="S226" s="509">
        <v>443719</v>
      </c>
      <c r="T226" s="509">
        <v>13716</v>
      </c>
      <c r="U226" s="509">
        <v>12873</v>
      </c>
      <c r="V226" s="509">
        <v>26589</v>
      </c>
      <c r="W226" s="509">
        <v>6308</v>
      </c>
      <c r="X226" s="509">
        <v>3487</v>
      </c>
      <c r="Y226" s="509">
        <v>9795</v>
      </c>
      <c r="Z226" s="509">
        <f t="shared" si="31"/>
        <v>1674821</v>
      </c>
      <c r="AA226" s="509">
        <f t="shared" si="31"/>
        <v>1430187</v>
      </c>
      <c r="AB226" s="509">
        <f t="shared" si="31"/>
        <v>3105008</v>
      </c>
    </row>
    <row r="227" spans="1:28">
      <c r="A227" s="508" t="s">
        <v>805</v>
      </c>
      <c r="B227" s="509">
        <v>4925</v>
      </c>
      <c r="C227" s="509">
        <v>3070</v>
      </c>
      <c r="D227" s="509">
        <v>7995</v>
      </c>
      <c r="E227" s="509">
        <v>1847</v>
      </c>
      <c r="F227" s="509">
        <v>2765</v>
      </c>
      <c r="G227" s="509">
        <v>4612</v>
      </c>
      <c r="H227" s="509">
        <v>201662</v>
      </c>
      <c r="I227" s="509">
        <v>187009</v>
      </c>
      <c r="J227" s="509">
        <v>388671</v>
      </c>
      <c r="K227" s="509">
        <v>810432</v>
      </c>
      <c r="L227" s="509">
        <v>764762</v>
      </c>
      <c r="M227" s="509">
        <v>1575194</v>
      </c>
      <c r="N227" s="509">
        <v>10079</v>
      </c>
      <c r="O227" s="509">
        <v>4842</v>
      </c>
      <c r="P227" s="509">
        <v>14921</v>
      </c>
      <c r="Q227" s="509">
        <v>328172</v>
      </c>
      <c r="R227" s="509">
        <v>64916</v>
      </c>
      <c r="S227" s="509">
        <v>393088</v>
      </c>
      <c r="T227" s="509">
        <v>4741</v>
      </c>
      <c r="U227" s="509">
        <v>7332</v>
      </c>
      <c r="V227" s="509">
        <v>12073</v>
      </c>
      <c r="W227" s="509">
        <v>7982</v>
      </c>
      <c r="X227" s="509">
        <v>3984</v>
      </c>
      <c r="Y227" s="509">
        <v>11966</v>
      </c>
      <c r="Z227" s="509">
        <f t="shared" si="31"/>
        <v>1369840</v>
      </c>
      <c r="AA227" s="509">
        <f t="shared" si="31"/>
        <v>1038680</v>
      </c>
      <c r="AB227" s="509">
        <f t="shared" si="31"/>
        <v>2408520</v>
      </c>
    </row>
    <row r="228" spans="1:28">
      <c r="A228" s="522" t="s">
        <v>29</v>
      </c>
      <c r="B228" s="523"/>
      <c r="C228" s="524"/>
      <c r="D228" s="524"/>
      <c r="E228" s="524"/>
      <c r="F228" s="524"/>
      <c r="G228" s="524"/>
      <c r="H228" s="524"/>
      <c r="I228" s="524"/>
      <c r="J228" s="525"/>
      <c r="K228" s="523"/>
      <c r="L228" s="524"/>
      <c r="M228" s="524"/>
      <c r="N228" s="524"/>
      <c r="O228" s="524"/>
      <c r="P228" s="524"/>
      <c r="Q228" s="524"/>
      <c r="R228" s="524"/>
      <c r="S228" s="525"/>
      <c r="T228" s="523"/>
      <c r="U228" s="524"/>
      <c r="V228" s="524"/>
      <c r="W228" s="524"/>
      <c r="X228" s="524"/>
      <c r="Y228" s="524"/>
      <c r="Z228" s="524"/>
      <c r="AA228" s="524"/>
      <c r="AB228" s="525"/>
    </row>
    <row r="229" spans="1:28">
      <c r="A229" s="529" t="s">
        <v>810</v>
      </c>
      <c r="B229" s="509">
        <v>2710</v>
      </c>
      <c r="C229" s="509">
        <v>1423</v>
      </c>
      <c r="D229" s="509">
        <v>4133</v>
      </c>
      <c r="E229" s="509">
        <v>368</v>
      </c>
      <c r="F229" s="509">
        <v>215</v>
      </c>
      <c r="G229" s="509">
        <v>583</v>
      </c>
      <c r="H229" s="509">
        <v>108325</v>
      </c>
      <c r="I229" s="509">
        <v>93984</v>
      </c>
      <c r="J229" s="509">
        <v>202309</v>
      </c>
      <c r="K229" s="509">
        <v>620069</v>
      </c>
      <c r="L229" s="509">
        <v>540604</v>
      </c>
      <c r="M229" s="509">
        <v>1160673</v>
      </c>
      <c r="N229" s="509">
        <v>3150</v>
      </c>
      <c r="O229" s="509">
        <v>1884</v>
      </c>
      <c r="P229" s="509">
        <v>5034</v>
      </c>
      <c r="Q229" s="509">
        <v>57654</v>
      </c>
      <c r="R229" s="509">
        <v>37549</v>
      </c>
      <c r="S229" s="509">
        <v>95203</v>
      </c>
      <c r="T229" s="509">
        <v>508</v>
      </c>
      <c r="U229" s="509">
        <v>628</v>
      </c>
      <c r="V229" s="509">
        <v>1136</v>
      </c>
      <c r="W229" s="509">
        <v>3006</v>
      </c>
      <c r="X229" s="509">
        <v>2158</v>
      </c>
      <c r="Y229" s="509">
        <v>5164</v>
      </c>
      <c r="Z229" s="509">
        <v>795790</v>
      </c>
      <c r="AA229" s="509">
        <v>678445</v>
      </c>
      <c r="AB229" s="509">
        <v>1474235</v>
      </c>
    </row>
    <row r="230" spans="1:28">
      <c r="A230" s="508" t="s">
        <v>809</v>
      </c>
      <c r="B230" s="509">
        <v>2972</v>
      </c>
      <c r="C230" s="509">
        <v>1624</v>
      </c>
      <c r="D230" s="509">
        <v>4596</v>
      </c>
      <c r="E230" s="509">
        <v>254</v>
      </c>
      <c r="F230" s="509">
        <v>174</v>
      </c>
      <c r="G230" s="509">
        <v>428</v>
      </c>
      <c r="H230" s="509">
        <v>116193</v>
      </c>
      <c r="I230" s="509">
        <v>94069</v>
      </c>
      <c r="J230" s="509">
        <v>210262</v>
      </c>
      <c r="K230" s="509">
        <v>635069</v>
      </c>
      <c r="L230" s="509">
        <v>545304</v>
      </c>
      <c r="M230" s="509">
        <v>1180373</v>
      </c>
      <c r="N230" s="509">
        <v>3253</v>
      </c>
      <c r="O230" s="509">
        <v>1840</v>
      </c>
      <c r="P230" s="509">
        <v>5093</v>
      </c>
      <c r="Q230" s="509">
        <v>42253</v>
      </c>
      <c r="R230" s="509">
        <v>29870</v>
      </c>
      <c r="S230" s="509">
        <v>72123</v>
      </c>
      <c r="T230" s="509">
        <v>523</v>
      </c>
      <c r="U230" s="509">
        <v>732</v>
      </c>
      <c r="V230" s="509">
        <v>1255</v>
      </c>
      <c r="W230" s="509">
        <v>2874</v>
      </c>
      <c r="X230" s="509">
        <v>2084</v>
      </c>
      <c r="Y230" s="509">
        <v>4958</v>
      </c>
      <c r="Z230" s="509">
        <v>803391</v>
      </c>
      <c r="AA230" s="509">
        <v>675697</v>
      </c>
      <c r="AB230" s="509">
        <v>1479088</v>
      </c>
    </row>
    <row r="231" spans="1:28">
      <c r="A231" s="508" t="s">
        <v>808</v>
      </c>
      <c r="B231" s="509">
        <v>2808</v>
      </c>
      <c r="C231" s="509">
        <v>1477</v>
      </c>
      <c r="D231" s="509">
        <v>4285</v>
      </c>
      <c r="E231" s="509">
        <v>416</v>
      </c>
      <c r="F231" s="509">
        <v>274</v>
      </c>
      <c r="G231" s="509">
        <v>690</v>
      </c>
      <c r="H231" s="509">
        <v>117040</v>
      </c>
      <c r="I231" s="509">
        <v>94458</v>
      </c>
      <c r="J231" s="509">
        <v>211498</v>
      </c>
      <c r="K231" s="509">
        <v>644130</v>
      </c>
      <c r="L231" s="509">
        <v>537024</v>
      </c>
      <c r="M231" s="509">
        <v>1181154</v>
      </c>
      <c r="N231" s="509">
        <v>3984</v>
      </c>
      <c r="O231" s="509">
        <v>2037</v>
      </c>
      <c r="P231" s="509">
        <v>6021</v>
      </c>
      <c r="Q231" s="509">
        <v>28926</v>
      </c>
      <c r="R231" s="509">
        <v>31483</v>
      </c>
      <c r="S231" s="509">
        <v>60409</v>
      </c>
      <c r="T231" s="509">
        <v>486</v>
      </c>
      <c r="U231" s="509">
        <v>699</v>
      </c>
      <c r="V231" s="509">
        <v>1185</v>
      </c>
      <c r="W231" s="509">
        <v>2563</v>
      </c>
      <c r="X231" s="509">
        <v>1679</v>
      </c>
      <c r="Y231" s="509">
        <v>4242</v>
      </c>
      <c r="Z231" s="509">
        <v>800353</v>
      </c>
      <c r="AA231" s="509">
        <v>669131</v>
      </c>
      <c r="AB231" s="509">
        <v>1469484</v>
      </c>
    </row>
    <row r="232" spans="1:28">
      <c r="A232" s="508" t="s">
        <v>807</v>
      </c>
      <c r="B232" s="509">
        <v>3092</v>
      </c>
      <c r="C232" s="509">
        <v>1651</v>
      </c>
      <c r="D232" s="509">
        <v>4743</v>
      </c>
      <c r="E232" s="509">
        <v>419</v>
      </c>
      <c r="F232" s="509">
        <v>228</v>
      </c>
      <c r="G232" s="509">
        <v>647</v>
      </c>
      <c r="H232" s="509">
        <v>115922</v>
      </c>
      <c r="I232" s="509">
        <v>85734</v>
      </c>
      <c r="J232" s="509">
        <v>201656</v>
      </c>
      <c r="K232" s="509">
        <v>621392</v>
      </c>
      <c r="L232" s="509">
        <v>485559</v>
      </c>
      <c r="M232" s="509">
        <v>1106951</v>
      </c>
      <c r="N232" s="509">
        <v>4284</v>
      </c>
      <c r="O232" s="509">
        <v>1826</v>
      </c>
      <c r="P232" s="509">
        <v>6110</v>
      </c>
      <c r="Q232" s="509">
        <v>25117</v>
      </c>
      <c r="R232" s="509">
        <v>31196</v>
      </c>
      <c r="S232" s="509">
        <v>56313</v>
      </c>
      <c r="T232" s="509">
        <v>571</v>
      </c>
      <c r="U232" s="509">
        <v>1182</v>
      </c>
      <c r="V232" s="509">
        <v>1753</v>
      </c>
      <c r="W232" s="509">
        <v>2313</v>
      </c>
      <c r="X232" s="509">
        <v>1651</v>
      </c>
      <c r="Y232" s="509">
        <v>3964</v>
      </c>
      <c r="Z232" s="509">
        <f>B232+E232+H232+K232+N232+Q232+T232+W232</f>
        <v>773110</v>
      </c>
      <c r="AA232" s="509">
        <f>C232+F232+I232+L232+O232+R232+U232+X232</f>
        <v>609027</v>
      </c>
      <c r="AB232" s="509">
        <f>D232+G232+J232+M232+P232+S232+V232+Y232</f>
        <v>1382137</v>
      </c>
    </row>
    <row r="233" spans="1:28">
      <c r="A233" s="522" t="s">
        <v>30</v>
      </c>
      <c r="B233" s="523"/>
      <c r="C233" s="524"/>
      <c r="D233" s="524"/>
      <c r="E233" s="524"/>
      <c r="F233" s="524"/>
      <c r="G233" s="524"/>
      <c r="H233" s="524"/>
      <c r="I233" s="524"/>
      <c r="J233" s="525"/>
      <c r="K233" s="523"/>
      <c r="L233" s="524"/>
      <c r="M233" s="524"/>
      <c r="N233" s="524"/>
      <c r="O233" s="524"/>
      <c r="P233" s="524"/>
      <c r="Q233" s="524"/>
      <c r="R233" s="524"/>
      <c r="S233" s="525"/>
      <c r="T233" s="523"/>
      <c r="U233" s="524"/>
      <c r="V233" s="524"/>
      <c r="W233" s="524"/>
      <c r="X233" s="524"/>
      <c r="Y233" s="524"/>
      <c r="Z233" s="524"/>
      <c r="AA233" s="524"/>
      <c r="AB233" s="525"/>
    </row>
    <row r="234" spans="1:28">
      <c r="A234" s="529" t="s">
        <v>810</v>
      </c>
      <c r="B234" s="509">
        <v>289</v>
      </c>
      <c r="C234" s="509">
        <v>183</v>
      </c>
      <c r="D234" s="509">
        <v>472</v>
      </c>
      <c r="E234" s="509">
        <v>0</v>
      </c>
      <c r="F234" s="509">
        <v>0</v>
      </c>
      <c r="G234" s="509">
        <v>0</v>
      </c>
      <c r="H234" s="509">
        <v>5016</v>
      </c>
      <c r="I234" s="509">
        <v>3431</v>
      </c>
      <c r="J234" s="509">
        <v>8447</v>
      </c>
      <c r="K234" s="509">
        <v>35038</v>
      </c>
      <c r="L234" s="509">
        <v>25917</v>
      </c>
      <c r="M234" s="509">
        <v>60955</v>
      </c>
      <c r="N234" s="509">
        <v>101</v>
      </c>
      <c r="O234" s="509">
        <v>43</v>
      </c>
      <c r="P234" s="509">
        <v>144</v>
      </c>
      <c r="Q234" s="509">
        <v>1931</v>
      </c>
      <c r="R234" s="509">
        <v>1477</v>
      </c>
      <c r="S234" s="509">
        <v>3408</v>
      </c>
      <c r="T234" s="509">
        <v>130</v>
      </c>
      <c r="U234" s="509">
        <v>81</v>
      </c>
      <c r="V234" s="509">
        <v>211</v>
      </c>
      <c r="W234" s="509">
        <v>238</v>
      </c>
      <c r="X234" s="509">
        <v>160</v>
      </c>
      <c r="Y234" s="509">
        <v>398</v>
      </c>
      <c r="Z234" s="509">
        <f t="shared" ref="Z234:AB239" si="32">B234+E234+H234+K234+N234+Q234+T234+W234</f>
        <v>42743</v>
      </c>
      <c r="AA234" s="509">
        <f t="shared" si="32"/>
        <v>31292</v>
      </c>
      <c r="AB234" s="509">
        <f t="shared" si="32"/>
        <v>74035</v>
      </c>
    </row>
    <row r="235" spans="1:28">
      <c r="A235" s="508" t="s">
        <v>809</v>
      </c>
      <c r="B235" s="509">
        <v>196</v>
      </c>
      <c r="C235" s="509">
        <v>110</v>
      </c>
      <c r="D235" s="509">
        <v>306</v>
      </c>
      <c r="E235" s="509">
        <v>0</v>
      </c>
      <c r="F235" s="509">
        <v>0</v>
      </c>
      <c r="G235" s="509">
        <v>0</v>
      </c>
      <c r="H235" s="509">
        <v>4738</v>
      </c>
      <c r="I235" s="509">
        <v>3286</v>
      </c>
      <c r="J235" s="509">
        <v>8024</v>
      </c>
      <c r="K235" s="509">
        <v>35199</v>
      </c>
      <c r="L235" s="509">
        <v>24843</v>
      </c>
      <c r="M235" s="509">
        <v>60042</v>
      </c>
      <c r="N235" s="509">
        <v>135</v>
      </c>
      <c r="O235" s="509">
        <v>42</v>
      </c>
      <c r="P235" s="509">
        <v>177</v>
      </c>
      <c r="Q235" s="509">
        <v>3174</v>
      </c>
      <c r="R235" s="509">
        <v>1971</v>
      </c>
      <c r="S235" s="509">
        <v>5145</v>
      </c>
      <c r="T235" s="509">
        <v>49</v>
      </c>
      <c r="U235" s="509">
        <v>70</v>
      </c>
      <c r="V235" s="509">
        <v>119</v>
      </c>
      <c r="W235" s="509">
        <v>142</v>
      </c>
      <c r="X235" s="509">
        <v>99</v>
      </c>
      <c r="Y235" s="509">
        <v>241</v>
      </c>
      <c r="Z235" s="509">
        <f t="shared" si="32"/>
        <v>43633</v>
      </c>
      <c r="AA235" s="509">
        <f t="shared" si="32"/>
        <v>30421</v>
      </c>
      <c r="AB235" s="509">
        <f t="shared" si="32"/>
        <v>74054</v>
      </c>
    </row>
    <row r="236" spans="1:28">
      <c r="A236" s="508" t="s">
        <v>808</v>
      </c>
      <c r="B236" s="509">
        <v>222</v>
      </c>
      <c r="C236" s="509">
        <v>145</v>
      </c>
      <c r="D236" s="509">
        <v>367</v>
      </c>
      <c r="E236" s="509">
        <v>0</v>
      </c>
      <c r="F236" s="509">
        <v>0</v>
      </c>
      <c r="G236" s="509">
        <v>0</v>
      </c>
      <c r="H236" s="509">
        <v>4780</v>
      </c>
      <c r="I236" s="509">
        <v>3562</v>
      </c>
      <c r="J236" s="509">
        <v>8342</v>
      </c>
      <c r="K236" s="509">
        <v>32369</v>
      </c>
      <c r="L236" s="509">
        <v>24053</v>
      </c>
      <c r="M236" s="509">
        <v>56422</v>
      </c>
      <c r="N236" s="509">
        <v>193</v>
      </c>
      <c r="O236" s="509">
        <v>115</v>
      </c>
      <c r="P236" s="509">
        <v>308</v>
      </c>
      <c r="Q236" s="509">
        <v>1289</v>
      </c>
      <c r="R236" s="509">
        <v>1329</v>
      </c>
      <c r="S236" s="509">
        <v>2618</v>
      </c>
      <c r="T236" s="509">
        <v>0</v>
      </c>
      <c r="U236" s="509">
        <v>0</v>
      </c>
      <c r="V236" s="509">
        <v>0</v>
      </c>
      <c r="W236" s="509">
        <v>110</v>
      </c>
      <c r="X236" s="509">
        <v>95</v>
      </c>
      <c r="Y236" s="509">
        <v>205</v>
      </c>
      <c r="Z236" s="509">
        <f t="shared" si="32"/>
        <v>38963</v>
      </c>
      <c r="AA236" s="509">
        <f t="shared" si="32"/>
        <v>29299</v>
      </c>
      <c r="AB236" s="509">
        <f t="shared" si="32"/>
        <v>68262</v>
      </c>
    </row>
    <row r="237" spans="1:28">
      <c r="A237" s="508" t="s">
        <v>807</v>
      </c>
      <c r="B237" s="509">
        <v>88</v>
      </c>
      <c r="C237" s="509">
        <v>60</v>
      </c>
      <c r="D237" s="509">
        <v>148</v>
      </c>
      <c r="E237" s="509">
        <v>0</v>
      </c>
      <c r="F237" s="509">
        <v>0</v>
      </c>
      <c r="G237" s="509">
        <v>0</v>
      </c>
      <c r="H237" s="509">
        <v>4124</v>
      </c>
      <c r="I237" s="509">
        <v>3445</v>
      </c>
      <c r="J237" s="509">
        <v>7569</v>
      </c>
      <c r="K237" s="509">
        <v>30724</v>
      </c>
      <c r="L237" s="509">
        <v>21615</v>
      </c>
      <c r="M237" s="509">
        <v>52339</v>
      </c>
      <c r="N237" s="509">
        <v>198</v>
      </c>
      <c r="O237" s="509">
        <v>125</v>
      </c>
      <c r="P237" s="509">
        <v>323</v>
      </c>
      <c r="Q237" s="509">
        <v>1151</v>
      </c>
      <c r="R237" s="509">
        <v>1372</v>
      </c>
      <c r="S237" s="509">
        <v>2523</v>
      </c>
      <c r="T237" s="509">
        <v>18</v>
      </c>
      <c r="U237" s="509">
        <v>3</v>
      </c>
      <c r="V237" s="509">
        <v>21</v>
      </c>
      <c r="W237" s="509">
        <v>27</v>
      </c>
      <c r="X237" s="509">
        <v>45</v>
      </c>
      <c r="Y237" s="509">
        <v>72</v>
      </c>
      <c r="Z237" s="509">
        <f t="shared" si="32"/>
        <v>36330</v>
      </c>
      <c r="AA237" s="509">
        <f t="shared" si="32"/>
        <v>26665</v>
      </c>
      <c r="AB237" s="509">
        <f t="shared" si="32"/>
        <v>62995</v>
      </c>
    </row>
    <row r="238" spans="1:28">
      <c r="A238" s="508" t="s">
        <v>806</v>
      </c>
      <c r="B238" s="509">
        <v>128</v>
      </c>
      <c r="C238" s="509">
        <v>104</v>
      </c>
      <c r="D238" s="509">
        <v>232</v>
      </c>
      <c r="E238" s="509">
        <v>0</v>
      </c>
      <c r="F238" s="509">
        <v>0</v>
      </c>
      <c r="G238" s="509">
        <v>0</v>
      </c>
      <c r="H238" s="509">
        <v>4026</v>
      </c>
      <c r="I238" s="509">
        <v>3334</v>
      </c>
      <c r="J238" s="509">
        <v>7360</v>
      </c>
      <c r="K238" s="509">
        <v>26942</v>
      </c>
      <c r="L238" s="509">
        <v>18651</v>
      </c>
      <c r="M238" s="509">
        <v>45593</v>
      </c>
      <c r="N238" s="509">
        <v>144</v>
      </c>
      <c r="O238" s="509">
        <v>99</v>
      </c>
      <c r="P238" s="509">
        <v>243</v>
      </c>
      <c r="Q238" s="509">
        <v>1021</v>
      </c>
      <c r="R238" s="509">
        <v>1200</v>
      </c>
      <c r="S238" s="509">
        <v>2221</v>
      </c>
      <c r="T238" s="509">
        <v>15</v>
      </c>
      <c r="U238" s="509">
        <v>5</v>
      </c>
      <c r="V238" s="509">
        <v>20</v>
      </c>
      <c r="W238" s="509">
        <v>0</v>
      </c>
      <c r="X238" s="509">
        <v>0</v>
      </c>
      <c r="Y238" s="509">
        <v>0</v>
      </c>
      <c r="Z238" s="509">
        <f t="shared" si="32"/>
        <v>32276</v>
      </c>
      <c r="AA238" s="509">
        <f t="shared" si="32"/>
        <v>23393</v>
      </c>
      <c r="AB238" s="509">
        <f t="shared" si="32"/>
        <v>55669</v>
      </c>
    </row>
    <row r="239" spans="1:28">
      <c r="A239" s="508" t="s">
        <v>805</v>
      </c>
      <c r="B239" s="509">
        <v>81</v>
      </c>
      <c r="C239" s="509">
        <v>30</v>
      </c>
      <c r="D239" s="509">
        <v>111</v>
      </c>
      <c r="E239" s="509">
        <v>0</v>
      </c>
      <c r="F239" s="509">
        <v>0</v>
      </c>
      <c r="G239" s="509">
        <v>0</v>
      </c>
      <c r="H239" s="509">
        <v>8386</v>
      </c>
      <c r="I239" s="509">
        <v>5775</v>
      </c>
      <c r="J239" s="509">
        <v>14161</v>
      </c>
      <c r="K239" s="509">
        <v>27930</v>
      </c>
      <c r="L239" s="509">
        <v>17983</v>
      </c>
      <c r="M239" s="509">
        <v>45913</v>
      </c>
      <c r="N239" s="509">
        <v>146</v>
      </c>
      <c r="O239" s="509">
        <v>85</v>
      </c>
      <c r="P239" s="509">
        <v>231</v>
      </c>
      <c r="Q239" s="509">
        <v>1911</v>
      </c>
      <c r="R239" s="509">
        <v>1523</v>
      </c>
      <c r="S239" s="509">
        <v>3434</v>
      </c>
      <c r="T239" s="509">
        <v>243</v>
      </c>
      <c r="U239" s="509">
        <v>79</v>
      </c>
      <c r="V239" s="509">
        <v>322</v>
      </c>
      <c r="W239" s="509">
        <v>0</v>
      </c>
      <c r="X239" s="509">
        <v>0</v>
      </c>
      <c r="Y239" s="509">
        <v>0</v>
      </c>
      <c r="Z239" s="509">
        <f t="shared" si="32"/>
        <v>38697</v>
      </c>
      <c r="AA239" s="509">
        <f t="shared" si="32"/>
        <v>25475</v>
      </c>
      <c r="AB239" s="509">
        <f t="shared" si="32"/>
        <v>64172</v>
      </c>
    </row>
    <row r="240" spans="1:28">
      <c r="A240" s="522" t="s">
        <v>31</v>
      </c>
      <c r="B240" s="523"/>
      <c r="C240" s="524"/>
      <c r="D240" s="524"/>
      <c r="E240" s="524"/>
      <c r="F240" s="524"/>
      <c r="G240" s="524"/>
      <c r="H240" s="524"/>
      <c r="I240" s="524"/>
      <c r="J240" s="525"/>
      <c r="K240" s="523"/>
      <c r="L240" s="524"/>
      <c r="M240" s="524"/>
      <c r="N240" s="524"/>
      <c r="O240" s="524"/>
      <c r="P240" s="524"/>
      <c r="Q240" s="524"/>
      <c r="R240" s="524"/>
      <c r="S240" s="525"/>
      <c r="T240" s="523"/>
      <c r="U240" s="524"/>
      <c r="V240" s="524"/>
      <c r="W240" s="524"/>
      <c r="X240" s="524"/>
      <c r="Y240" s="524"/>
      <c r="Z240" s="524"/>
      <c r="AA240" s="524"/>
      <c r="AB240" s="525"/>
    </row>
    <row r="241" spans="1:28">
      <c r="A241" s="529" t="s">
        <v>810</v>
      </c>
      <c r="B241" s="509">
        <v>7815</v>
      </c>
      <c r="C241" s="509">
        <v>3737</v>
      </c>
      <c r="D241" s="509">
        <v>11552</v>
      </c>
      <c r="E241" s="509">
        <v>841</v>
      </c>
      <c r="F241" s="509">
        <v>463</v>
      </c>
      <c r="G241" s="509">
        <v>1304</v>
      </c>
      <c r="H241" s="509">
        <v>236299</v>
      </c>
      <c r="I241" s="509">
        <v>308811</v>
      </c>
      <c r="J241" s="509">
        <v>545110</v>
      </c>
      <c r="K241" s="509">
        <v>2701079</v>
      </c>
      <c r="L241" s="509">
        <v>2443242</v>
      </c>
      <c r="M241" s="509">
        <v>5144321</v>
      </c>
      <c r="N241" s="509">
        <v>11429</v>
      </c>
      <c r="O241" s="509">
        <v>6639</v>
      </c>
      <c r="P241" s="509">
        <v>18068</v>
      </c>
      <c r="Q241" s="509">
        <v>159224</v>
      </c>
      <c r="R241" s="509">
        <v>65336</v>
      </c>
      <c r="S241" s="509">
        <v>224560</v>
      </c>
      <c r="T241" s="509">
        <v>17729</v>
      </c>
      <c r="U241" s="509">
        <v>19119</v>
      </c>
      <c r="V241" s="509">
        <v>36848</v>
      </c>
      <c r="W241" s="509">
        <v>14586</v>
      </c>
      <c r="X241" s="509">
        <v>6727</v>
      </c>
      <c r="Y241" s="509">
        <v>21313</v>
      </c>
      <c r="Z241" s="509">
        <f t="shared" ref="Z241:AB246" si="33">B241+E241+H241+K241+N241+Q241+T241+W241</f>
        <v>3149002</v>
      </c>
      <c r="AA241" s="509">
        <f t="shared" si="33"/>
        <v>2854074</v>
      </c>
      <c r="AB241" s="509">
        <f t="shared" si="33"/>
        <v>6003076</v>
      </c>
    </row>
    <row r="242" spans="1:28">
      <c r="A242" s="508" t="s">
        <v>809</v>
      </c>
      <c r="B242" s="509">
        <v>7142</v>
      </c>
      <c r="C242" s="509">
        <v>3746</v>
      </c>
      <c r="D242" s="509">
        <v>10888</v>
      </c>
      <c r="E242" s="509">
        <v>700</v>
      </c>
      <c r="F242" s="509">
        <v>612</v>
      </c>
      <c r="G242" s="509">
        <v>1312</v>
      </c>
      <c r="H242" s="509">
        <v>214572</v>
      </c>
      <c r="I242" s="509">
        <v>256483</v>
      </c>
      <c r="J242" s="509">
        <v>471055</v>
      </c>
      <c r="K242" s="509">
        <v>2763815</v>
      </c>
      <c r="L242" s="509">
        <v>2526984</v>
      </c>
      <c r="M242" s="509">
        <v>5290799</v>
      </c>
      <c r="N242" s="509">
        <v>10467</v>
      </c>
      <c r="O242" s="509">
        <v>6168</v>
      </c>
      <c r="P242" s="509">
        <v>16635</v>
      </c>
      <c r="Q242" s="509">
        <v>148055</v>
      </c>
      <c r="R242" s="509">
        <v>59516</v>
      </c>
      <c r="S242" s="509">
        <v>207571</v>
      </c>
      <c r="T242" s="509">
        <v>23936</v>
      </c>
      <c r="U242" s="509">
        <v>23426</v>
      </c>
      <c r="V242" s="509">
        <v>47362</v>
      </c>
      <c r="W242" s="509">
        <v>14430</v>
      </c>
      <c r="X242" s="509">
        <v>6868</v>
      </c>
      <c r="Y242" s="509">
        <v>21298</v>
      </c>
      <c r="Z242" s="509">
        <f t="shared" si="33"/>
        <v>3183117</v>
      </c>
      <c r="AA242" s="509">
        <f t="shared" si="33"/>
        <v>2883803</v>
      </c>
      <c r="AB242" s="509">
        <f t="shared" si="33"/>
        <v>6066920</v>
      </c>
    </row>
    <row r="243" spans="1:28">
      <c r="A243" s="508" t="s">
        <v>808</v>
      </c>
      <c r="B243" s="509">
        <v>7216</v>
      </c>
      <c r="C243" s="509">
        <v>3607</v>
      </c>
      <c r="D243" s="509">
        <v>10823</v>
      </c>
      <c r="E243" s="509">
        <v>598</v>
      </c>
      <c r="F243" s="509">
        <v>727</v>
      </c>
      <c r="G243" s="509">
        <v>1325</v>
      </c>
      <c r="H243" s="509">
        <v>206592</v>
      </c>
      <c r="I243" s="509">
        <v>236293</v>
      </c>
      <c r="J243" s="509">
        <v>442885</v>
      </c>
      <c r="K243" s="509">
        <v>2289800</v>
      </c>
      <c r="L243" s="509">
        <v>2249828</v>
      </c>
      <c r="M243" s="509">
        <v>4539628</v>
      </c>
      <c r="N243" s="509">
        <v>7290</v>
      </c>
      <c r="O243" s="509">
        <v>3849</v>
      </c>
      <c r="P243" s="509">
        <v>11139</v>
      </c>
      <c r="Q243" s="509">
        <v>75128</v>
      </c>
      <c r="R243" s="509">
        <v>31947</v>
      </c>
      <c r="S243" s="509">
        <v>107075</v>
      </c>
      <c r="T243" s="509">
        <v>38570</v>
      </c>
      <c r="U243" s="509">
        <v>45941</v>
      </c>
      <c r="V243" s="509">
        <v>84511</v>
      </c>
      <c r="W243" s="509">
        <v>10159</v>
      </c>
      <c r="X243" s="509">
        <v>4439</v>
      </c>
      <c r="Y243" s="509">
        <v>14598</v>
      </c>
      <c r="Z243" s="509">
        <f t="shared" si="33"/>
        <v>2635353</v>
      </c>
      <c r="AA243" s="509">
        <f t="shared" si="33"/>
        <v>2576631</v>
      </c>
      <c r="AB243" s="509">
        <f t="shared" si="33"/>
        <v>5211984</v>
      </c>
    </row>
    <row r="244" spans="1:28">
      <c r="A244" s="508" t="s">
        <v>807</v>
      </c>
      <c r="B244" s="509">
        <v>5563</v>
      </c>
      <c r="C244" s="509">
        <v>3025</v>
      </c>
      <c r="D244" s="509">
        <v>8588</v>
      </c>
      <c r="E244" s="509">
        <v>533</v>
      </c>
      <c r="F244" s="509">
        <v>566</v>
      </c>
      <c r="G244" s="509">
        <v>1099</v>
      </c>
      <c r="H244" s="509">
        <v>200448</v>
      </c>
      <c r="I244" s="509">
        <v>202177</v>
      </c>
      <c r="J244" s="509">
        <v>402625</v>
      </c>
      <c r="K244" s="509">
        <v>2108983</v>
      </c>
      <c r="L244" s="509">
        <v>1970039</v>
      </c>
      <c r="M244" s="509">
        <v>4079022</v>
      </c>
      <c r="N244" s="509">
        <v>7159</v>
      </c>
      <c r="O244" s="509">
        <v>3657</v>
      </c>
      <c r="P244" s="509">
        <v>10816</v>
      </c>
      <c r="Q244" s="509">
        <v>46190</v>
      </c>
      <c r="R244" s="509">
        <v>25803</v>
      </c>
      <c r="S244" s="509">
        <v>71993</v>
      </c>
      <c r="T244" s="509">
        <v>39377</v>
      </c>
      <c r="U244" s="509">
        <v>45982</v>
      </c>
      <c r="V244" s="509">
        <v>85359</v>
      </c>
      <c r="W244" s="509">
        <v>8311</v>
      </c>
      <c r="X244" s="509">
        <v>3589</v>
      </c>
      <c r="Y244" s="509">
        <v>11900</v>
      </c>
      <c r="Z244" s="509">
        <f t="shared" si="33"/>
        <v>2416564</v>
      </c>
      <c r="AA244" s="509">
        <f t="shared" si="33"/>
        <v>2254838</v>
      </c>
      <c r="AB244" s="509">
        <f t="shared" si="33"/>
        <v>4671402</v>
      </c>
    </row>
    <row r="245" spans="1:28">
      <c r="A245" s="508" t="s">
        <v>806</v>
      </c>
      <c r="B245" s="509">
        <v>5127</v>
      </c>
      <c r="C245" s="509">
        <v>2500</v>
      </c>
      <c r="D245" s="509">
        <v>7627</v>
      </c>
      <c r="E245" s="509">
        <v>758</v>
      </c>
      <c r="F245" s="509">
        <v>618</v>
      </c>
      <c r="G245" s="509">
        <v>1376</v>
      </c>
      <c r="H245" s="509">
        <v>210728</v>
      </c>
      <c r="I245" s="509">
        <v>189916</v>
      </c>
      <c r="J245" s="509">
        <v>400644</v>
      </c>
      <c r="K245" s="509">
        <v>1951789</v>
      </c>
      <c r="L245" s="509">
        <v>1621759</v>
      </c>
      <c r="M245" s="509">
        <v>3573548</v>
      </c>
      <c r="N245" s="509">
        <v>5876</v>
      </c>
      <c r="O245" s="509">
        <v>3014</v>
      </c>
      <c r="P245" s="509">
        <v>8890</v>
      </c>
      <c r="Q245" s="509">
        <v>31148</v>
      </c>
      <c r="R245" s="509">
        <v>17355</v>
      </c>
      <c r="S245" s="509">
        <v>48503</v>
      </c>
      <c r="T245" s="509">
        <v>35363</v>
      </c>
      <c r="U245" s="509">
        <v>38851</v>
      </c>
      <c r="V245" s="509">
        <v>74214</v>
      </c>
      <c r="W245" s="509">
        <v>6085</v>
      </c>
      <c r="X245" s="509">
        <v>2870</v>
      </c>
      <c r="Y245" s="509">
        <v>8955</v>
      </c>
      <c r="Z245" s="509">
        <f t="shared" si="33"/>
        <v>2246874</v>
      </c>
      <c r="AA245" s="509">
        <f t="shared" si="33"/>
        <v>1876883</v>
      </c>
      <c r="AB245" s="509">
        <f t="shared" si="33"/>
        <v>4123757</v>
      </c>
    </row>
    <row r="246" spans="1:28">
      <c r="A246" s="508" t="s">
        <v>805</v>
      </c>
      <c r="B246" s="509">
        <v>4207</v>
      </c>
      <c r="C246" s="509">
        <v>2105</v>
      </c>
      <c r="D246" s="509">
        <v>6312</v>
      </c>
      <c r="E246" s="509">
        <v>645</v>
      </c>
      <c r="F246" s="509">
        <v>576</v>
      </c>
      <c r="G246" s="509">
        <v>1221</v>
      </c>
      <c r="H246" s="509">
        <v>169768</v>
      </c>
      <c r="I246" s="509">
        <v>153618</v>
      </c>
      <c r="J246" s="509">
        <v>323386</v>
      </c>
      <c r="K246" s="509">
        <v>1748821</v>
      </c>
      <c r="L246" s="509">
        <v>1763988</v>
      </c>
      <c r="M246" s="509">
        <v>3512809</v>
      </c>
      <c r="N246" s="509">
        <v>7239</v>
      </c>
      <c r="O246" s="509">
        <v>2846</v>
      </c>
      <c r="P246" s="509">
        <v>10085</v>
      </c>
      <c r="Q246" s="509">
        <v>22552</v>
      </c>
      <c r="R246" s="509">
        <v>6927</v>
      </c>
      <c r="S246" s="509">
        <v>29479</v>
      </c>
      <c r="T246" s="509">
        <v>20442</v>
      </c>
      <c r="U246" s="509">
        <v>17573</v>
      </c>
      <c r="V246" s="509">
        <v>38015</v>
      </c>
      <c r="W246" s="509">
        <v>3236</v>
      </c>
      <c r="X246" s="509">
        <v>1249</v>
      </c>
      <c r="Y246" s="509">
        <v>4485</v>
      </c>
      <c r="Z246" s="509">
        <f t="shared" si="33"/>
        <v>1976910</v>
      </c>
      <c r="AA246" s="509">
        <f t="shared" si="33"/>
        <v>1948882</v>
      </c>
      <c r="AB246" s="509">
        <f t="shared" si="33"/>
        <v>3925792</v>
      </c>
    </row>
    <row r="247" spans="1:28">
      <c r="A247" s="522" t="s">
        <v>32</v>
      </c>
      <c r="B247" s="523"/>
      <c r="C247" s="524"/>
      <c r="D247" s="524"/>
      <c r="E247" s="524"/>
      <c r="F247" s="524"/>
      <c r="G247" s="524"/>
      <c r="H247" s="524"/>
      <c r="I247" s="524"/>
      <c r="J247" s="525"/>
      <c r="K247" s="523"/>
      <c r="L247" s="524"/>
      <c r="M247" s="524"/>
      <c r="N247" s="524"/>
      <c r="O247" s="524"/>
      <c r="P247" s="524"/>
      <c r="Q247" s="524"/>
      <c r="R247" s="524"/>
      <c r="S247" s="525"/>
      <c r="T247" s="523"/>
      <c r="U247" s="524"/>
      <c r="V247" s="524"/>
      <c r="W247" s="524"/>
      <c r="X247" s="524"/>
      <c r="Y247" s="524"/>
      <c r="Z247" s="524"/>
      <c r="AA247" s="524"/>
      <c r="AB247" s="525"/>
    </row>
    <row r="248" spans="1:28">
      <c r="A248" s="529" t="s">
        <v>810</v>
      </c>
      <c r="B248" s="509">
        <v>2104</v>
      </c>
      <c r="C248" s="509">
        <v>1255</v>
      </c>
      <c r="D248" s="509">
        <v>3359</v>
      </c>
      <c r="E248" s="509">
        <v>10</v>
      </c>
      <c r="F248" s="509">
        <v>11</v>
      </c>
      <c r="G248" s="509">
        <v>21</v>
      </c>
      <c r="H248" s="509">
        <v>27614</v>
      </c>
      <c r="I248" s="509">
        <v>31426</v>
      </c>
      <c r="J248" s="509">
        <v>59040</v>
      </c>
      <c r="K248" s="509">
        <v>149601</v>
      </c>
      <c r="L248" s="509">
        <v>151832</v>
      </c>
      <c r="M248" s="509">
        <v>301433</v>
      </c>
      <c r="N248" s="509">
        <v>1759</v>
      </c>
      <c r="O248" s="509">
        <v>1362</v>
      </c>
      <c r="P248" s="509">
        <v>3121</v>
      </c>
      <c r="Q248" s="509">
        <v>26459</v>
      </c>
      <c r="R248" s="509">
        <v>8190</v>
      </c>
      <c r="S248" s="509">
        <v>34649</v>
      </c>
      <c r="T248" s="509">
        <v>102</v>
      </c>
      <c r="U248" s="509">
        <v>79</v>
      </c>
      <c r="V248" s="509">
        <v>181</v>
      </c>
      <c r="W248" s="509">
        <v>2316</v>
      </c>
      <c r="X248" s="509">
        <v>1266</v>
      </c>
      <c r="Y248" s="509">
        <v>3582</v>
      </c>
      <c r="Z248" s="509">
        <f t="shared" ref="Z248:AB253" si="34">B248+E248+H248+K248+N248+Q248+T248+W248</f>
        <v>209965</v>
      </c>
      <c r="AA248" s="509">
        <f t="shared" si="34"/>
        <v>195421</v>
      </c>
      <c r="AB248" s="509">
        <f t="shared" si="34"/>
        <v>405386</v>
      </c>
    </row>
    <row r="249" spans="1:28">
      <c r="A249" s="508" t="s">
        <v>809</v>
      </c>
      <c r="B249" s="509">
        <v>2159</v>
      </c>
      <c r="C249" s="509">
        <v>832</v>
      </c>
      <c r="D249" s="509">
        <v>2991</v>
      </c>
      <c r="E249" s="509">
        <v>9</v>
      </c>
      <c r="F249" s="509">
        <v>7</v>
      </c>
      <c r="G249" s="509">
        <v>16</v>
      </c>
      <c r="H249" s="509">
        <v>29509</v>
      </c>
      <c r="I249" s="509">
        <v>29937</v>
      </c>
      <c r="J249" s="509">
        <v>59446</v>
      </c>
      <c r="K249" s="509">
        <v>160631</v>
      </c>
      <c r="L249" s="509">
        <v>156794</v>
      </c>
      <c r="M249" s="509">
        <v>317425</v>
      </c>
      <c r="N249" s="509">
        <v>729</v>
      </c>
      <c r="O249" s="509">
        <v>619</v>
      </c>
      <c r="P249" s="509">
        <v>1348</v>
      </c>
      <c r="Q249" s="509">
        <v>23923</v>
      </c>
      <c r="R249" s="509">
        <v>7059</v>
      </c>
      <c r="S249" s="509">
        <v>30982</v>
      </c>
      <c r="T249" s="509">
        <v>349</v>
      </c>
      <c r="U249" s="509">
        <v>123</v>
      </c>
      <c r="V249" s="509">
        <v>472</v>
      </c>
      <c r="W249" s="509">
        <v>2081</v>
      </c>
      <c r="X249" s="509">
        <v>1007</v>
      </c>
      <c r="Y249" s="509">
        <v>3088</v>
      </c>
      <c r="Z249" s="509">
        <f t="shared" si="34"/>
        <v>219390</v>
      </c>
      <c r="AA249" s="509">
        <f t="shared" si="34"/>
        <v>196378</v>
      </c>
      <c r="AB249" s="509">
        <f t="shared" si="34"/>
        <v>415768</v>
      </c>
    </row>
    <row r="250" spans="1:28">
      <c r="A250" s="508" t="s">
        <v>808</v>
      </c>
      <c r="B250" s="509">
        <v>2245</v>
      </c>
      <c r="C250" s="509">
        <v>810</v>
      </c>
      <c r="D250" s="509">
        <v>3055</v>
      </c>
      <c r="E250" s="509">
        <v>9</v>
      </c>
      <c r="F250" s="509">
        <v>4</v>
      </c>
      <c r="G250" s="509">
        <v>13</v>
      </c>
      <c r="H250" s="509">
        <v>28033</v>
      </c>
      <c r="I250" s="509">
        <v>29950</v>
      </c>
      <c r="J250" s="509">
        <v>57983</v>
      </c>
      <c r="K250" s="509">
        <v>154855</v>
      </c>
      <c r="L250" s="509">
        <v>171588</v>
      </c>
      <c r="M250" s="509">
        <v>326443</v>
      </c>
      <c r="N250" s="509">
        <v>921</v>
      </c>
      <c r="O250" s="509">
        <v>737</v>
      </c>
      <c r="P250" s="509">
        <v>1658</v>
      </c>
      <c r="Q250" s="509">
        <v>18980</v>
      </c>
      <c r="R250" s="509">
        <v>5869</v>
      </c>
      <c r="S250" s="509">
        <v>24849</v>
      </c>
      <c r="T250" s="509">
        <v>297</v>
      </c>
      <c r="U250" s="509">
        <v>231</v>
      </c>
      <c r="V250" s="509">
        <v>528</v>
      </c>
      <c r="W250" s="509">
        <v>1358</v>
      </c>
      <c r="X250" s="509">
        <v>611</v>
      </c>
      <c r="Y250" s="509">
        <v>1969</v>
      </c>
      <c r="Z250" s="509">
        <f t="shared" si="34"/>
        <v>206698</v>
      </c>
      <c r="AA250" s="509">
        <f t="shared" si="34"/>
        <v>209800</v>
      </c>
      <c r="AB250" s="509">
        <f t="shared" si="34"/>
        <v>416498</v>
      </c>
    </row>
    <row r="251" spans="1:28">
      <c r="A251" s="508" t="s">
        <v>807</v>
      </c>
      <c r="B251" s="509">
        <v>1493</v>
      </c>
      <c r="C251" s="509">
        <v>769</v>
      </c>
      <c r="D251" s="509">
        <v>2262</v>
      </c>
      <c r="E251" s="509">
        <v>7</v>
      </c>
      <c r="F251" s="509">
        <v>4</v>
      </c>
      <c r="G251" s="509">
        <v>11</v>
      </c>
      <c r="H251" s="509">
        <v>29155</v>
      </c>
      <c r="I251" s="509">
        <v>30712</v>
      </c>
      <c r="J251" s="509">
        <v>59867</v>
      </c>
      <c r="K251" s="509">
        <v>158165</v>
      </c>
      <c r="L251" s="509">
        <v>166744</v>
      </c>
      <c r="M251" s="509">
        <v>324909</v>
      </c>
      <c r="N251" s="509">
        <v>913</v>
      </c>
      <c r="O251" s="509">
        <v>925</v>
      </c>
      <c r="P251" s="509">
        <v>1838</v>
      </c>
      <c r="Q251" s="509">
        <v>15201</v>
      </c>
      <c r="R251" s="509">
        <v>5960</v>
      </c>
      <c r="S251" s="509">
        <v>21161</v>
      </c>
      <c r="T251" s="509">
        <v>649</v>
      </c>
      <c r="U251" s="509">
        <v>471</v>
      </c>
      <c r="V251" s="509">
        <v>1120</v>
      </c>
      <c r="W251" s="509">
        <v>1256</v>
      </c>
      <c r="X251" s="509">
        <v>395</v>
      </c>
      <c r="Y251" s="509">
        <v>1651</v>
      </c>
      <c r="Z251" s="509">
        <f t="shared" si="34"/>
        <v>206839</v>
      </c>
      <c r="AA251" s="509">
        <f t="shared" si="34"/>
        <v>205980</v>
      </c>
      <c r="AB251" s="509">
        <f t="shared" si="34"/>
        <v>412819</v>
      </c>
    </row>
    <row r="252" spans="1:28">
      <c r="A252" s="508" t="s">
        <v>806</v>
      </c>
      <c r="B252" s="509">
        <v>792</v>
      </c>
      <c r="C252" s="509">
        <v>533</v>
      </c>
      <c r="D252" s="509">
        <v>1325</v>
      </c>
      <c r="E252" s="509">
        <v>7</v>
      </c>
      <c r="F252" s="509">
        <v>7</v>
      </c>
      <c r="G252" s="509">
        <v>14</v>
      </c>
      <c r="H252" s="509">
        <v>30270</v>
      </c>
      <c r="I252" s="509">
        <v>31261</v>
      </c>
      <c r="J252" s="509">
        <v>61531</v>
      </c>
      <c r="K252" s="509">
        <v>142567</v>
      </c>
      <c r="L252" s="509">
        <v>156067</v>
      </c>
      <c r="M252" s="509">
        <v>298634</v>
      </c>
      <c r="N252" s="509">
        <v>1281</v>
      </c>
      <c r="O252" s="509">
        <v>1174</v>
      </c>
      <c r="P252" s="509">
        <v>2455</v>
      </c>
      <c r="Q252" s="509">
        <v>14611</v>
      </c>
      <c r="R252" s="509">
        <v>6629</v>
      </c>
      <c r="S252" s="509">
        <v>21240</v>
      </c>
      <c r="T252" s="509">
        <v>1173</v>
      </c>
      <c r="U252" s="509">
        <v>935</v>
      </c>
      <c r="V252" s="509">
        <v>2108</v>
      </c>
      <c r="W252" s="509">
        <v>1055</v>
      </c>
      <c r="X252" s="509">
        <v>306</v>
      </c>
      <c r="Y252" s="509">
        <v>1361</v>
      </c>
      <c r="Z252" s="509">
        <f t="shared" si="34"/>
        <v>191756</v>
      </c>
      <c r="AA252" s="509">
        <f t="shared" si="34"/>
        <v>196912</v>
      </c>
      <c r="AB252" s="509">
        <f t="shared" si="34"/>
        <v>388668</v>
      </c>
    </row>
    <row r="253" spans="1:28">
      <c r="A253" s="508" t="s">
        <v>805</v>
      </c>
      <c r="B253" s="509">
        <v>1821</v>
      </c>
      <c r="C253" s="509">
        <v>832</v>
      </c>
      <c r="D253" s="509">
        <v>2653</v>
      </c>
      <c r="E253" s="509">
        <v>3</v>
      </c>
      <c r="F253" s="509">
        <v>11</v>
      </c>
      <c r="G253" s="509">
        <v>14</v>
      </c>
      <c r="H253" s="509">
        <v>26891</v>
      </c>
      <c r="I253" s="509">
        <v>27785</v>
      </c>
      <c r="J253" s="509">
        <v>54676</v>
      </c>
      <c r="K253" s="509">
        <v>125669</v>
      </c>
      <c r="L253" s="509">
        <v>137719</v>
      </c>
      <c r="M253" s="509">
        <v>263388</v>
      </c>
      <c r="N253" s="509">
        <v>979</v>
      </c>
      <c r="O253" s="509">
        <v>877</v>
      </c>
      <c r="P253" s="509">
        <v>1856</v>
      </c>
      <c r="Q253" s="509">
        <v>9902</v>
      </c>
      <c r="R253" s="509">
        <v>5317</v>
      </c>
      <c r="S253" s="509">
        <v>15219</v>
      </c>
      <c r="T253" s="509">
        <v>1694</v>
      </c>
      <c r="U253" s="509">
        <v>1652</v>
      </c>
      <c r="V253" s="509">
        <v>3346</v>
      </c>
      <c r="W253" s="509">
        <v>20</v>
      </c>
      <c r="X253" s="509">
        <v>24</v>
      </c>
      <c r="Y253" s="509">
        <v>44</v>
      </c>
      <c r="Z253" s="509">
        <f t="shared" si="34"/>
        <v>166979</v>
      </c>
      <c r="AA253" s="509">
        <f t="shared" si="34"/>
        <v>174217</v>
      </c>
      <c r="AB253" s="509">
        <f t="shared" si="34"/>
        <v>341196</v>
      </c>
    </row>
    <row r="254" spans="1:28">
      <c r="A254" s="522" t="s">
        <v>33</v>
      </c>
      <c r="B254" s="523"/>
      <c r="C254" s="524"/>
      <c r="D254" s="524"/>
      <c r="E254" s="524"/>
      <c r="F254" s="524"/>
      <c r="G254" s="524"/>
      <c r="H254" s="524"/>
      <c r="I254" s="524"/>
      <c r="J254" s="525"/>
      <c r="K254" s="523"/>
      <c r="L254" s="524"/>
      <c r="M254" s="524"/>
      <c r="N254" s="524"/>
      <c r="O254" s="524"/>
      <c r="P254" s="524"/>
      <c r="Q254" s="524"/>
      <c r="R254" s="524"/>
      <c r="S254" s="525"/>
      <c r="T254" s="523"/>
      <c r="U254" s="524"/>
      <c r="V254" s="524"/>
      <c r="W254" s="524"/>
      <c r="X254" s="524"/>
      <c r="Y254" s="524"/>
      <c r="Z254" s="524"/>
      <c r="AA254" s="524"/>
      <c r="AB254" s="525"/>
    </row>
    <row r="255" spans="1:28">
      <c r="A255" s="529" t="s">
        <v>810</v>
      </c>
      <c r="B255" s="509">
        <v>3973</v>
      </c>
      <c r="C255" s="509">
        <v>1945</v>
      </c>
      <c r="D255" s="509">
        <v>5918</v>
      </c>
      <c r="E255" s="509">
        <v>800</v>
      </c>
      <c r="F255" s="509">
        <v>619</v>
      </c>
      <c r="G255" s="509">
        <v>1419</v>
      </c>
      <c r="H255" s="509">
        <v>84144</v>
      </c>
      <c r="I255" s="509">
        <v>103027</v>
      </c>
      <c r="J255" s="509">
        <v>187171</v>
      </c>
      <c r="K255" s="509">
        <v>856479</v>
      </c>
      <c r="L255" s="509">
        <v>751371</v>
      </c>
      <c r="M255" s="509">
        <v>1607850</v>
      </c>
      <c r="N255" s="509">
        <v>2149</v>
      </c>
      <c r="O255" s="509">
        <v>1268</v>
      </c>
      <c r="P255" s="509">
        <v>3417</v>
      </c>
      <c r="Q255" s="509">
        <v>76379</v>
      </c>
      <c r="R255" s="509">
        <v>27845</v>
      </c>
      <c r="S255" s="509">
        <v>104224</v>
      </c>
      <c r="T255" s="509">
        <v>3826</v>
      </c>
      <c r="U255" s="509">
        <v>3930</v>
      </c>
      <c r="V255" s="509">
        <v>7756</v>
      </c>
      <c r="W255" s="509">
        <v>6364</v>
      </c>
      <c r="X255" s="509">
        <v>2381</v>
      </c>
      <c r="Y255" s="509">
        <v>8745</v>
      </c>
      <c r="Z255" s="509">
        <f t="shared" ref="Z255:AB260" si="35">B255+E255+H255+K255+N255+Q255+T255+W255</f>
        <v>1034114</v>
      </c>
      <c r="AA255" s="509">
        <f t="shared" si="35"/>
        <v>892386</v>
      </c>
      <c r="AB255" s="509">
        <f t="shared" si="35"/>
        <v>1926500</v>
      </c>
    </row>
    <row r="256" spans="1:28">
      <c r="A256" s="508" t="s">
        <v>809</v>
      </c>
      <c r="B256" s="509">
        <v>3257</v>
      </c>
      <c r="C256" s="509">
        <v>1590</v>
      </c>
      <c r="D256" s="509">
        <v>4847</v>
      </c>
      <c r="E256" s="509">
        <v>668</v>
      </c>
      <c r="F256" s="509">
        <v>345</v>
      </c>
      <c r="G256" s="509">
        <v>1013</v>
      </c>
      <c r="H256" s="509">
        <v>86250</v>
      </c>
      <c r="I256" s="509">
        <v>101961</v>
      </c>
      <c r="J256" s="509">
        <v>188211</v>
      </c>
      <c r="K256" s="509">
        <v>863951</v>
      </c>
      <c r="L256" s="509">
        <v>729494</v>
      </c>
      <c r="M256" s="509">
        <v>1593445</v>
      </c>
      <c r="N256" s="509">
        <v>2261</v>
      </c>
      <c r="O256" s="509">
        <v>1275</v>
      </c>
      <c r="P256" s="509">
        <v>3536</v>
      </c>
      <c r="Q256" s="509">
        <v>66912</v>
      </c>
      <c r="R256" s="509">
        <v>23661</v>
      </c>
      <c r="S256" s="509">
        <v>90573</v>
      </c>
      <c r="T256" s="509">
        <v>4481</v>
      </c>
      <c r="U256" s="509">
        <v>4009</v>
      </c>
      <c r="V256" s="509">
        <v>8490</v>
      </c>
      <c r="W256" s="509">
        <v>8677</v>
      </c>
      <c r="X256" s="509">
        <v>2147</v>
      </c>
      <c r="Y256" s="509">
        <v>10824</v>
      </c>
      <c r="Z256" s="509">
        <f t="shared" si="35"/>
        <v>1036457</v>
      </c>
      <c r="AA256" s="509">
        <f t="shared" si="35"/>
        <v>864482</v>
      </c>
      <c r="AB256" s="509">
        <f t="shared" si="35"/>
        <v>1900939</v>
      </c>
    </row>
    <row r="257" spans="1:28">
      <c r="A257" s="508" t="s">
        <v>808</v>
      </c>
      <c r="B257" s="509">
        <v>2842</v>
      </c>
      <c r="C257" s="509">
        <v>1368</v>
      </c>
      <c r="D257" s="509">
        <v>4210</v>
      </c>
      <c r="E257" s="509">
        <v>595</v>
      </c>
      <c r="F257" s="509">
        <v>404</v>
      </c>
      <c r="G257" s="509">
        <v>999</v>
      </c>
      <c r="H257" s="509">
        <v>80100</v>
      </c>
      <c r="I257" s="509">
        <v>93471</v>
      </c>
      <c r="J257" s="509">
        <v>173571</v>
      </c>
      <c r="K257" s="509">
        <v>846947</v>
      </c>
      <c r="L257" s="509">
        <v>672908</v>
      </c>
      <c r="M257" s="509">
        <v>1519855</v>
      </c>
      <c r="N257" s="509">
        <v>2734</v>
      </c>
      <c r="O257" s="509">
        <v>1376</v>
      </c>
      <c r="P257" s="509">
        <v>4110</v>
      </c>
      <c r="Q257" s="509">
        <v>53450</v>
      </c>
      <c r="R257" s="509">
        <v>14025</v>
      </c>
      <c r="S257" s="509">
        <v>67475</v>
      </c>
      <c r="T257" s="509">
        <v>3415</v>
      </c>
      <c r="U257" s="509">
        <v>1534</v>
      </c>
      <c r="V257" s="509">
        <v>4949</v>
      </c>
      <c r="W257" s="509">
        <v>7276</v>
      </c>
      <c r="X257" s="509">
        <v>3039</v>
      </c>
      <c r="Y257" s="509">
        <v>10315</v>
      </c>
      <c r="Z257" s="509">
        <f t="shared" si="35"/>
        <v>997359</v>
      </c>
      <c r="AA257" s="509">
        <f t="shared" si="35"/>
        <v>788125</v>
      </c>
      <c r="AB257" s="509">
        <f t="shared" si="35"/>
        <v>1785484</v>
      </c>
    </row>
    <row r="258" spans="1:28">
      <c r="A258" s="508" t="s">
        <v>807</v>
      </c>
      <c r="B258" s="509">
        <v>2351</v>
      </c>
      <c r="C258" s="509">
        <v>948</v>
      </c>
      <c r="D258" s="509">
        <v>3299</v>
      </c>
      <c r="E258" s="509">
        <v>381</v>
      </c>
      <c r="F258" s="509">
        <v>433</v>
      </c>
      <c r="G258" s="509">
        <v>814</v>
      </c>
      <c r="H258" s="509">
        <v>75571</v>
      </c>
      <c r="I258" s="509">
        <v>81307</v>
      </c>
      <c r="J258" s="509">
        <v>156878</v>
      </c>
      <c r="K258" s="509">
        <v>803210</v>
      </c>
      <c r="L258" s="509">
        <v>619370</v>
      </c>
      <c r="M258" s="509">
        <v>1422580</v>
      </c>
      <c r="N258" s="509">
        <v>2463</v>
      </c>
      <c r="O258" s="509">
        <v>1008</v>
      </c>
      <c r="P258" s="509">
        <v>3471</v>
      </c>
      <c r="Q258" s="509">
        <v>47282</v>
      </c>
      <c r="R258" s="509">
        <v>12798</v>
      </c>
      <c r="S258" s="509">
        <v>60080</v>
      </c>
      <c r="T258" s="509">
        <v>3930</v>
      </c>
      <c r="U258" s="509">
        <v>2164</v>
      </c>
      <c r="V258" s="509">
        <v>6094</v>
      </c>
      <c r="W258" s="509">
        <v>4744</v>
      </c>
      <c r="X258" s="509">
        <v>1326</v>
      </c>
      <c r="Y258" s="509">
        <v>6070</v>
      </c>
      <c r="Z258" s="509">
        <f t="shared" si="35"/>
        <v>939932</v>
      </c>
      <c r="AA258" s="509">
        <f t="shared" si="35"/>
        <v>719354</v>
      </c>
      <c r="AB258" s="509">
        <f t="shared" si="35"/>
        <v>1659286</v>
      </c>
    </row>
    <row r="259" spans="1:28">
      <c r="A259" s="508" t="s">
        <v>806</v>
      </c>
      <c r="B259" s="509">
        <v>1968</v>
      </c>
      <c r="C259" s="509">
        <v>905</v>
      </c>
      <c r="D259" s="509">
        <v>2873</v>
      </c>
      <c r="E259" s="509">
        <v>436</v>
      </c>
      <c r="F259" s="509">
        <v>695</v>
      </c>
      <c r="G259" s="509">
        <v>1131</v>
      </c>
      <c r="H259" s="509">
        <v>72264</v>
      </c>
      <c r="I259" s="509">
        <v>80468</v>
      </c>
      <c r="J259" s="509">
        <v>152732</v>
      </c>
      <c r="K259" s="509">
        <v>732496</v>
      </c>
      <c r="L259" s="509">
        <v>542656</v>
      </c>
      <c r="M259" s="509">
        <v>1275152</v>
      </c>
      <c r="N259" s="509">
        <v>2649</v>
      </c>
      <c r="O259" s="509">
        <v>1176</v>
      </c>
      <c r="P259" s="509">
        <v>3825</v>
      </c>
      <c r="Q259" s="509">
        <v>40126</v>
      </c>
      <c r="R259" s="509">
        <v>11818</v>
      </c>
      <c r="S259" s="509">
        <v>51944</v>
      </c>
      <c r="T259" s="509">
        <v>4082</v>
      </c>
      <c r="U259" s="509">
        <v>2286</v>
      </c>
      <c r="V259" s="509">
        <v>6368</v>
      </c>
      <c r="W259" s="509">
        <v>2020</v>
      </c>
      <c r="X259" s="509">
        <v>1009</v>
      </c>
      <c r="Y259" s="509">
        <v>3029</v>
      </c>
      <c r="Z259" s="509">
        <f t="shared" si="35"/>
        <v>856041</v>
      </c>
      <c r="AA259" s="509">
        <f t="shared" si="35"/>
        <v>641013</v>
      </c>
      <c r="AB259" s="509">
        <f t="shared" si="35"/>
        <v>1497054</v>
      </c>
    </row>
    <row r="260" spans="1:28">
      <c r="A260" s="508" t="s">
        <v>805</v>
      </c>
      <c r="B260" s="509">
        <v>2004</v>
      </c>
      <c r="C260" s="509">
        <v>847</v>
      </c>
      <c r="D260" s="509">
        <v>2851</v>
      </c>
      <c r="E260" s="509">
        <v>651</v>
      </c>
      <c r="F260" s="509">
        <v>749</v>
      </c>
      <c r="G260" s="509">
        <v>1400</v>
      </c>
      <c r="H260" s="509">
        <v>112673</v>
      </c>
      <c r="I260" s="509">
        <v>88345</v>
      </c>
      <c r="J260" s="509">
        <v>201018</v>
      </c>
      <c r="K260" s="509">
        <v>622886</v>
      </c>
      <c r="L260" s="509">
        <v>465857</v>
      </c>
      <c r="M260" s="509">
        <v>1088743</v>
      </c>
      <c r="N260" s="509">
        <v>2319</v>
      </c>
      <c r="O260" s="509">
        <v>1023</v>
      </c>
      <c r="P260" s="509">
        <v>3342</v>
      </c>
      <c r="Q260" s="509">
        <v>16673</v>
      </c>
      <c r="R260" s="509">
        <v>4430</v>
      </c>
      <c r="S260" s="509">
        <v>21103</v>
      </c>
      <c r="T260" s="509">
        <v>2694</v>
      </c>
      <c r="U260" s="509">
        <v>637</v>
      </c>
      <c r="V260" s="509">
        <v>3331</v>
      </c>
      <c r="W260" s="509">
        <v>1628</v>
      </c>
      <c r="X260" s="509">
        <v>521</v>
      </c>
      <c r="Y260" s="509">
        <v>2149</v>
      </c>
      <c r="Z260" s="509">
        <f>B260+E260+H260+K260+N260+Q260+T260+W260</f>
        <v>761528</v>
      </c>
      <c r="AA260" s="509">
        <f t="shared" si="35"/>
        <v>562409</v>
      </c>
      <c r="AB260" s="509">
        <f t="shared" si="35"/>
        <v>1323937</v>
      </c>
    </row>
    <row r="261" spans="1:28">
      <c r="Z261" s="530"/>
      <c r="AA261" s="530"/>
      <c r="AB261" s="530"/>
    </row>
  </sheetData>
  <mergeCells count="10">
    <mergeCell ref="Q2:S2"/>
    <mergeCell ref="T2:V2"/>
    <mergeCell ref="W2:Y2"/>
    <mergeCell ref="Z2:AB2"/>
    <mergeCell ref="A2:A3"/>
    <mergeCell ref="B2:D2"/>
    <mergeCell ref="E2:G2"/>
    <mergeCell ref="H2:J2"/>
    <mergeCell ref="K2:M2"/>
    <mergeCell ref="N2:P2"/>
  </mergeCells>
  <printOptions horizontalCentered="1"/>
  <pageMargins left="0.43307086614173201" right="0.196850393700787" top="0.26" bottom="0.31" header="0.14000000000000001" footer="0.12"/>
  <pageSetup paperSize="9" scale="92" firstPageNumber="124" pageOrder="overThenDown" orientation="portrait" useFirstPageNumber="1" horizontalDpi="300" verticalDpi="300" r:id="rId1"/>
  <headerFooter>
    <oddFooter>&amp;L&amp;"Arial,Italic"&amp;9AISHE 2015-16&amp;CT-&amp;P</oddFooter>
  </headerFooter>
  <rowBreaks count="4" manualBreakCount="4">
    <brk id="52" max="16383" man="1"/>
    <brk id="108" max="16383" man="1"/>
    <brk id="164" max="16383" man="1"/>
    <brk id="220" max="16383" man="1"/>
  </rowBreaks>
  <colBreaks count="2" manualBreakCount="2">
    <brk id="10" max="1048575" man="1"/>
    <brk id="19" max="104857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>
  <sheetPr>
    <tabColor rgb="FF00B050"/>
  </sheetPr>
  <dimension ref="A1:AB260"/>
  <sheetViews>
    <sheetView showZeros="0" view="pageBreakPreview" zoomScaleSheetLayoutView="100" workbookViewId="0">
      <selection activeCell="M16" sqref="M16"/>
    </sheetView>
  </sheetViews>
  <sheetFormatPr defaultRowHeight="15"/>
  <cols>
    <col min="1" max="1" width="22.5703125" customWidth="1"/>
    <col min="2" max="7" width="6.7109375" customWidth="1"/>
    <col min="8" max="9" width="7.7109375" customWidth="1"/>
    <col min="10" max="10" width="9.28515625" customWidth="1"/>
    <col min="11" max="13" width="9" customWidth="1"/>
    <col min="14" max="16" width="6.7109375" customWidth="1"/>
    <col min="17" max="18" width="8.140625" customWidth="1"/>
    <col min="19" max="19" width="8.85546875" customWidth="1"/>
    <col min="20" max="22" width="7.85546875" customWidth="1"/>
    <col min="23" max="25" width="6.7109375" customWidth="1"/>
    <col min="26" max="28" width="9.85546875" customWidth="1"/>
    <col min="29" max="29" width="9" bestFit="1" customWidth="1"/>
    <col min="30" max="30" width="10.7109375" bestFit="1" customWidth="1"/>
    <col min="31" max="31" width="7" bestFit="1" customWidth="1"/>
    <col min="32" max="32" width="5.28515625" bestFit="1" customWidth="1"/>
    <col min="33" max="33" width="17.7109375" bestFit="1" customWidth="1"/>
    <col min="34" max="34" width="16.5703125" bestFit="1" customWidth="1"/>
    <col min="35" max="35" width="7" bestFit="1" customWidth="1"/>
    <col min="36" max="36" width="5.28515625" bestFit="1" customWidth="1"/>
    <col min="37" max="37" width="19.28515625" bestFit="1" customWidth="1"/>
    <col min="38" max="38" width="9" bestFit="1" customWidth="1"/>
    <col min="39" max="39" width="11.7109375" bestFit="1" customWidth="1"/>
    <col min="40" max="40" width="10.7109375" bestFit="1" customWidth="1"/>
  </cols>
  <sheetData>
    <row r="1" spans="1:28" s="536" customFormat="1" ht="14.25">
      <c r="A1" s="531" t="s">
        <v>818</v>
      </c>
      <c r="B1" s="532" t="s">
        <v>819</v>
      </c>
      <c r="C1" s="533"/>
      <c r="D1" s="533"/>
      <c r="E1" s="533"/>
      <c r="F1" s="533"/>
      <c r="G1" s="533"/>
      <c r="H1" s="533"/>
      <c r="I1" s="533"/>
      <c r="J1" s="533"/>
      <c r="K1" s="534" t="str">
        <f>B1</f>
        <v>Enrolment at various levels through Regular mode during last 6 years</v>
      </c>
      <c r="L1" s="535"/>
      <c r="M1" s="535"/>
      <c r="N1" s="535"/>
      <c r="O1" s="535"/>
      <c r="P1" s="535"/>
      <c r="Q1" s="535"/>
      <c r="R1" s="535"/>
      <c r="S1" s="535"/>
      <c r="T1" s="534" t="str">
        <f>K1</f>
        <v>Enrolment at various levels through Regular mode during last 6 years</v>
      </c>
      <c r="U1" s="535"/>
      <c r="V1" s="535"/>
      <c r="W1" s="535"/>
      <c r="X1" s="535"/>
      <c r="Y1" s="535"/>
      <c r="Z1" s="535"/>
      <c r="AA1" s="535"/>
      <c r="AB1" s="535"/>
    </row>
    <row r="2" spans="1:28" s="537" customFormat="1" ht="14.45" customHeight="1">
      <c r="A2" s="745" t="s">
        <v>36</v>
      </c>
      <c r="B2" s="743" t="s">
        <v>87</v>
      </c>
      <c r="C2" s="744"/>
      <c r="D2" s="744"/>
      <c r="E2" s="743" t="s">
        <v>88</v>
      </c>
      <c r="F2" s="744"/>
      <c r="G2" s="744"/>
      <c r="H2" s="743" t="s">
        <v>89</v>
      </c>
      <c r="I2" s="744"/>
      <c r="J2" s="744"/>
      <c r="K2" s="743" t="s">
        <v>90</v>
      </c>
      <c r="L2" s="744"/>
      <c r="M2" s="744"/>
      <c r="N2" s="743" t="s">
        <v>91</v>
      </c>
      <c r="O2" s="744"/>
      <c r="P2" s="744"/>
      <c r="Q2" s="743" t="s">
        <v>92</v>
      </c>
      <c r="R2" s="744"/>
      <c r="S2" s="744"/>
      <c r="T2" s="743" t="s">
        <v>93</v>
      </c>
      <c r="U2" s="744"/>
      <c r="V2" s="744"/>
      <c r="W2" s="743" t="s">
        <v>94</v>
      </c>
      <c r="X2" s="744"/>
      <c r="Y2" s="744"/>
      <c r="Z2" s="743" t="s">
        <v>38</v>
      </c>
      <c r="AA2" s="744"/>
      <c r="AB2" s="744"/>
    </row>
    <row r="3" spans="1:28" s="537" customFormat="1" ht="14.45" customHeight="1">
      <c r="A3" s="745"/>
      <c r="B3" s="513" t="s">
        <v>95</v>
      </c>
      <c r="C3" s="513" t="s">
        <v>96</v>
      </c>
      <c r="D3" s="513" t="s">
        <v>817</v>
      </c>
      <c r="E3" s="513" t="s">
        <v>95</v>
      </c>
      <c r="F3" s="513" t="s">
        <v>96</v>
      </c>
      <c r="G3" s="513" t="s">
        <v>817</v>
      </c>
      <c r="H3" s="513" t="s">
        <v>95</v>
      </c>
      <c r="I3" s="513" t="s">
        <v>96</v>
      </c>
      <c r="J3" s="513" t="s">
        <v>817</v>
      </c>
      <c r="K3" s="513" t="s">
        <v>95</v>
      </c>
      <c r="L3" s="513" t="s">
        <v>96</v>
      </c>
      <c r="M3" s="513" t="s">
        <v>817</v>
      </c>
      <c r="N3" s="513" t="s">
        <v>95</v>
      </c>
      <c r="O3" s="513" t="s">
        <v>96</v>
      </c>
      <c r="P3" s="513" t="s">
        <v>817</v>
      </c>
      <c r="Q3" s="513" t="s">
        <v>95</v>
      </c>
      <c r="R3" s="513" t="s">
        <v>96</v>
      </c>
      <c r="S3" s="513" t="s">
        <v>817</v>
      </c>
      <c r="T3" s="513" t="s">
        <v>95</v>
      </c>
      <c r="U3" s="513" t="s">
        <v>96</v>
      </c>
      <c r="V3" s="513" t="s">
        <v>817</v>
      </c>
      <c r="W3" s="513" t="s">
        <v>95</v>
      </c>
      <c r="X3" s="513" t="s">
        <v>96</v>
      </c>
      <c r="Y3" s="513" t="s">
        <v>817</v>
      </c>
      <c r="Z3" s="513" t="s">
        <v>95</v>
      </c>
      <c r="AA3" s="513" t="s">
        <v>96</v>
      </c>
      <c r="AB3" s="513" t="s">
        <v>817</v>
      </c>
    </row>
    <row r="4" spans="1:28">
      <c r="A4" s="522" t="s">
        <v>811</v>
      </c>
      <c r="B4" s="523"/>
      <c r="C4" s="524"/>
      <c r="D4" s="524"/>
      <c r="E4" s="524"/>
      <c r="F4" s="524"/>
      <c r="G4" s="524"/>
      <c r="H4" s="524"/>
      <c r="I4" s="524"/>
      <c r="J4" s="525"/>
      <c r="K4" s="523"/>
      <c r="L4" s="524"/>
      <c r="M4" s="524"/>
      <c r="N4" s="524"/>
      <c r="O4" s="524"/>
      <c r="P4" s="524"/>
      <c r="Q4" s="524"/>
      <c r="R4" s="524"/>
      <c r="S4" s="525"/>
      <c r="T4" s="523"/>
      <c r="U4" s="524"/>
      <c r="V4" s="524"/>
      <c r="W4" s="524"/>
      <c r="X4" s="524"/>
      <c r="Y4" s="524"/>
      <c r="Z4" s="524"/>
      <c r="AA4" s="524"/>
      <c r="AB4" s="525"/>
    </row>
    <row r="5" spans="1:28" ht="18.600000000000001" customHeight="1">
      <c r="A5" s="527" t="s">
        <v>810</v>
      </c>
      <c r="B5" s="481">
        <v>74460</v>
      </c>
      <c r="C5" s="481">
        <v>51855</v>
      </c>
      <c r="D5" s="481">
        <v>126315</v>
      </c>
      <c r="E5" s="481">
        <v>17473</v>
      </c>
      <c r="F5" s="481">
        <v>25050</v>
      </c>
      <c r="G5" s="481">
        <v>42523</v>
      </c>
      <c r="H5" s="481">
        <v>1307917</v>
      </c>
      <c r="I5" s="481">
        <v>1500877</v>
      </c>
      <c r="J5" s="481">
        <v>2808794</v>
      </c>
      <c r="K5" s="481">
        <v>13189895</v>
      </c>
      <c r="L5" s="481">
        <v>11731165</v>
      </c>
      <c r="M5" s="481">
        <v>24921060</v>
      </c>
      <c r="N5" s="481">
        <v>82009</v>
      </c>
      <c r="O5" s="481">
        <v>78915</v>
      </c>
      <c r="P5" s="481">
        <v>160924</v>
      </c>
      <c r="Q5" s="481">
        <v>1729160</v>
      </c>
      <c r="R5" s="481">
        <v>715772</v>
      </c>
      <c r="S5" s="481">
        <v>2444932</v>
      </c>
      <c r="T5" s="481">
        <v>45910</v>
      </c>
      <c r="U5" s="481">
        <v>54001</v>
      </c>
      <c r="V5" s="481">
        <v>99911</v>
      </c>
      <c r="W5" s="481">
        <v>92645</v>
      </c>
      <c r="X5" s="481">
        <v>62776</v>
      </c>
      <c r="Y5" s="481">
        <v>155421</v>
      </c>
      <c r="Z5" s="481">
        <f t="shared" ref="Z5:AB10" si="0">B5+E5+H5+K5+N5+Q5+T5+W5</f>
        <v>16539469</v>
      </c>
      <c r="AA5" s="481">
        <f t="shared" si="0"/>
        <v>14220411</v>
      </c>
      <c r="AB5" s="481">
        <f t="shared" si="0"/>
        <v>30759880</v>
      </c>
    </row>
    <row r="6" spans="1:28" ht="18.600000000000001" customHeight="1">
      <c r="A6" s="528" t="s">
        <v>809</v>
      </c>
      <c r="B6" s="481">
        <v>69562</v>
      </c>
      <c r="C6" s="481">
        <v>47709</v>
      </c>
      <c r="D6" s="481">
        <v>117271</v>
      </c>
      <c r="E6" s="481">
        <v>14107</v>
      </c>
      <c r="F6" s="481">
        <v>19264</v>
      </c>
      <c r="G6" s="481">
        <v>33371</v>
      </c>
      <c r="H6" s="481">
        <v>1283796</v>
      </c>
      <c r="I6" s="481">
        <v>1362816</v>
      </c>
      <c r="J6" s="481">
        <v>2646612</v>
      </c>
      <c r="K6" s="481">
        <v>13141600</v>
      </c>
      <c r="L6" s="481">
        <v>11678324</v>
      </c>
      <c r="M6" s="481">
        <v>24819924</v>
      </c>
      <c r="N6" s="481">
        <v>81501</v>
      </c>
      <c r="O6" s="481">
        <v>69841</v>
      </c>
      <c r="P6" s="481">
        <v>151342</v>
      </c>
      <c r="Q6" s="481">
        <v>1712264</v>
      </c>
      <c r="R6" s="481">
        <v>685611</v>
      </c>
      <c r="S6" s="481">
        <v>2397875</v>
      </c>
      <c r="T6" s="481">
        <v>41711</v>
      </c>
      <c r="U6" s="481">
        <v>49939</v>
      </c>
      <c r="V6" s="481">
        <v>91650</v>
      </c>
      <c r="W6" s="481">
        <v>86900</v>
      </c>
      <c r="X6" s="481">
        <v>54969</v>
      </c>
      <c r="Y6" s="481">
        <v>141869</v>
      </c>
      <c r="Z6" s="481">
        <f t="shared" si="0"/>
        <v>16431441</v>
      </c>
      <c r="AA6" s="481">
        <f t="shared" si="0"/>
        <v>13968473</v>
      </c>
      <c r="AB6" s="481">
        <f t="shared" si="0"/>
        <v>30399914</v>
      </c>
    </row>
    <row r="7" spans="1:28" ht="18.600000000000001" customHeight="1">
      <c r="A7" s="528" t="s">
        <v>808</v>
      </c>
      <c r="B7" s="481">
        <v>64772</v>
      </c>
      <c r="C7" s="481">
        <v>43118</v>
      </c>
      <c r="D7" s="481">
        <v>107890</v>
      </c>
      <c r="E7" s="481">
        <v>13632</v>
      </c>
      <c r="F7" s="481">
        <v>17748</v>
      </c>
      <c r="G7" s="481">
        <v>31380</v>
      </c>
      <c r="H7" s="481">
        <v>1249719</v>
      </c>
      <c r="I7" s="481">
        <v>1294879</v>
      </c>
      <c r="J7" s="481">
        <v>2544598</v>
      </c>
      <c r="K7" s="481">
        <v>12238724</v>
      </c>
      <c r="L7" s="481">
        <v>10906903</v>
      </c>
      <c r="M7" s="481">
        <v>23145627</v>
      </c>
      <c r="N7" s="481">
        <v>112988</v>
      </c>
      <c r="O7" s="481">
        <v>101426</v>
      </c>
      <c r="P7" s="481">
        <v>214414</v>
      </c>
      <c r="Q7" s="481">
        <v>1552979</v>
      </c>
      <c r="R7" s="481">
        <v>602362</v>
      </c>
      <c r="S7" s="481">
        <v>2155341</v>
      </c>
      <c r="T7" s="481">
        <v>37903</v>
      </c>
      <c r="U7" s="481">
        <v>44048</v>
      </c>
      <c r="V7" s="481">
        <v>81951</v>
      </c>
      <c r="W7" s="481">
        <v>78420</v>
      </c>
      <c r="X7" s="481">
        <v>46519</v>
      </c>
      <c r="Y7" s="481">
        <v>124939</v>
      </c>
      <c r="Z7" s="481">
        <f t="shared" si="0"/>
        <v>15349137</v>
      </c>
      <c r="AA7" s="481">
        <f t="shared" si="0"/>
        <v>13057003</v>
      </c>
      <c r="AB7" s="481">
        <f t="shared" si="0"/>
        <v>28406140</v>
      </c>
    </row>
    <row r="8" spans="1:28" ht="18.600000000000001" customHeight="1">
      <c r="A8" s="528" t="s">
        <v>807</v>
      </c>
      <c r="B8" s="481">
        <v>55654</v>
      </c>
      <c r="C8" s="481">
        <v>39771</v>
      </c>
      <c r="D8" s="481">
        <v>95425</v>
      </c>
      <c r="E8" s="481">
        <v>13257</v>
      </c>
      <c r="F8" s="481">
        <v>17117</v>
      </c>
      <c r="G8" s="481">
        <v>30374</v>
      </c>
      <c r="H8" s="481">
        <v>1211410</v>
      </c>
      <c r="I8" s="481">
        <v>1144494</v>
      </c>
      <c r="J8" s="481">
        <v>2355904</v>
      </c>
      <c r="K8" s="481">
        <v>11647300</v>
      </c>
      <c r="L8" s="481">
        <v>10030938</v>
      </c>
      <c r="M8" s="481">
        <v>21678238</v>
      </c>
      <c r="N8" s="481">
        <v>85012</v>
      </c>
      <c r="O8" s="481">
        <v>28832</v>
      </c>
      <c r="P8" s="481">
        <v>113844</v>
      </c>
      <c r="Q8" s="481">
        <v>1491197</v>
      </c>
      <c r="R8" s="481">
        <v>589488</v>
      </c>
      <c r="S8" s="481">
        <v>2080685</v>
      </c>
      <c r="T8" s="481">
        <v>41526</v>
      </c>
      <c r="U8" s="481">
        <v>52888</v>
      </c>
      <c r="V8" s="481">
        <v>94414</v>
      </c>
      <c r="W8" s="481">
        <v>58873</v>
      </c>
      <c r="X8" s="481">
        <v>35402</v>
      </c>
      <c r="Y8" s="481">
        <v>94275</v>
      </c>
      <c r="Z8" s="481">
        <f>B8+E8+H8+K8+N8+Q8+T8+W8</f>
        <v>14604229</v>
      </c>
      <c r="AA8" s="481">
        <f t="shared" si="0"/>
        <v>11938930</v>
      </c>
      <c r="AB8" s="481">
        <f t="shared" si="0"/>
        <v>26543159</v>
      </c>
    </row>
    <row r="9" spans="1:28" ht="18.600000000000001" customHeight="1">
      <c r="A9" s="528" t="s">
        <v>806</v>
      </c>
      <c r="B9" s="481">
        <v>49296</v>
      </c>
      <c r="C9" s="481">
        <v>32134</v>
      </c>
      <c r="D9" s="481">
        <v>81430</v>
      </c>
      <c r="E9" s="481">
        <v>15913</v>
      </c>
      <c r="F9" s="481">
        <v>18241</v>
      </c>
      <c r="G9" s="481">
        <v>34154</v>
      </c>
      <c r="H9" s="481">
        <v>1236376</v>
      </c>
      <c r="I9" s="481">
        <v>1115288</v>
      </c>
      <c r="J9" s="481">
        <v>2351664</v>
      </c>
      <c r="K9" s="481">
        <v>11381742</v>
      </c>
      <c r="L9" s="481">
        <v>9660155</v>
      </c>
      <c r="M9" s="481">
        <v>21041897</v>
      </c>
      <c r="N9" s="481">
        <v>96418</v>
      </c>
      <c r="O9" s="481">
        <v>25184</v>
      </c>
      <c r="P9" s="481">
        <v>121602</v>
      </c>
      <c r="Q9" s="481">
        <v>1373675</v>
      </c>
      <c r="R9" s="481">
        <v>583044</v>
      </c>
      <c r="S9" s="481">
        <v>1956719</v>
      </c>
      <c r="T9" s="481">
        <v>45434</v>
      </c>
      <c r="U9" s="481">
        <v>53030</v>
      </c>
      <c r="V9" s="481">
        <v>98464</v>
      </c>
      <c r="W9" s="481">
        <v>44417</v>
      </c>
      <c r="X9" s="481">
        <v>27747</v>
      </c>
      <c r="Y9" s="481">
        <v>72164</v>
      </c>
      <c r="Z9" s="481">
        <f>B9+E9+H9+K9+N9+Q9+T9+W9</f>
        <v>14243271</v>
      </c>
      <c r="AA9" s="481">
        <f t="shared" si="0"/>
        <v>11514823</v>
      </c>
      <c r="AB9" s="481">
        <f t="shared" si="0"/>
        <v>25758094</v>
      </c>
    </row>
    <row r="10" spans="1:28" ht="18.600000000000001" customHeight="1">
      <c r="A10" s="528" t="s">
        <v>805</v>
      </c>
      <c r="B10" s="481">
        <v>47964</v>
      </c>
      <c r="C10" s="481">
        <v>29834</v>
      </c>
      <c r="D10" s="481">
        <v>77798</v>
      </c>
      <c r="E10" s="481">
        <v>12579</v>
      </c>
      <c r="F10" s="481">
        <v>12522</v>
      </c>
      <c r="G10" s="481">
        <v>25101</v>
      </c>
      <c r="H10" s="481">
        <v>1117764</v>
      </c>
      <c r="I10" s="481">
        <v>986570</v>
      </c>
      <c r="J10" s="481">
        <v>2104334</v>
      </c>
      <c r="K10" s="481">
        <v>10970156</v>
      </c>
      <c r="L10" s="481">
        <v>9080748</v>
      </c>
      <c r="M10" s="481">
        <v>20050904</v>
      </c>
      <c r="N10" s="481">
        <v>47625</v>
      </c>
      <c r="O10" s="481">
        <v>32542</v>
      </c>
      <c r="P10" s="481">
        <v>80167</v>
      </c>
      <c r="Q10" s="481">
        <v>1206937</v>
      </c>
      <c r="R10" s="481">
        <v>483560</v>
      </c>
      <c r="S10" s="481">
        <v>1690497</v>
      </c>
      <c r="T10" s="481">
        <v>42651</v>
      </c>
      <c r="U10" s="481">
        <v>59174</v>
      </c>
      <c r="V10" s="481">
        <v>101825</v>
      </c>
      <c r="W10" s="481">
        <v>34031</v>
      </c>
      <c r="X10" s="481">
        <v>20638</v>
      </c>
      <c r="Y10" s="481">
        <v>54669</v>
      </c>
      <c r="Z10" s="481">
        <f>B10+E10+H10+K10+N10+Q10+T10+W10</f>
        <v>13479707</v>
      </c>
      <c r="AA10" s="481">
        <f t="shared" si="0"/>
        <v>10705588</v>
      </c>
      <c r="AB10" s="481">
        <f t="shared" si="0"/>
        <v>24185295</v>
      </c>
    </row>
    <row r="11" spans="1:28">
      <c r="A11" s="522" t="s">
        <v>0</v>
      </c>
      <c r="B11" s="523"/>
      <c r="C11" s="524"/>
      <c r="D11" s="524"/>
      <c r="E11" s="524"/>
      <c r="F11" s="524"/>
      <c r="G11" s="524"/>
      <c r="H11" s="524"/>
      <c r="I11" s="524"/>
      <c r="J11" s="525"/>
      <c r="K11" s="523"/>
      <c r="L11" s="524"/>
      <c r="M11" s="524"/>
      <c r="N11" s="524"/>
      <c r="O11" s="524"/>
      <c r="P11" s="524"/>
      <c r="Q11" s="524"/>
      <c r="R11" s="524"/>
      <c r="S11" s="525"/>
      <c r="T11" s="523"/>
      <c r="U11" s="524"/>
      <c r="V11" s="524"/>
      <c r="W11" s="524"/>
      <c r="X11" s="524"/>
      <c r="Y11" s="524"/>
      <c r="Z11" s="524"/>
      <c r="AA11" s="524"/>
      <c r="AB11" s="525"/>
    </row>
    <row r="12" spans="1:28">
      <c r="A12" s="529" t="s">
        <v>810</v>
      </c>
      <c r="B12" s="509">
        <v>69</v>
      </c>
      <c r="C12" s="509">
        <v>17</v>
      </c>
      <c r="D12" s="509">
        <v>86</v>
      </c>
      <c r="E12" s="509">
        <v>0</v>
      </c>
      <c r="F12" s="509">
        <v>0</v>
      </c>
      <c r="G12" s="509">
        <v>0</v>
      </c>
      <c r="H12" s="509">
        <v>122</v>
      </c>
      <c r="I12" s="509">
        <v>295</v>
      </c>
      <c r="J12" s="509">
        <v>417</v>
      </c>
      <c r="K12" s="509">
        <v>2209</v>
      </c>
      <c r="L12" s="509">
        <v>2759</v>
      </c>
      <c r="M12" s="509">
        <v>4968</v>
      </c>
      <c r="N12" s="509">
        <v>0</v>
      </c>
      <c r="O12" s="509">
        <v>0</v>
      </c>
      <c r="P12" s="509">
        <v>0</v>
      </c>
      <c r="Q12" s="509">
        <v>478</v>
      </c>
      <c r="R12" s="509">
        <v>291</v>
      </c>
      <c r="S12" s="509">
        <v>769</v>
      </c>
      <c r="T12" s="509">
        <v>0</v>
      </c>
      <c r="U12" s="509">
        <v>0</v>
      </c>
      <c r="V12" s="509">
        <v>0</v>
      </c>
      <c r="W12" s="509">
        <v>26</v>
      </c>
      <c r="X12" s="509">
        <v>83</v>
      </c>
      <c r="Y12" s="509">
        <v>109</v>
      </c>
      <c r="Z12" s="509">
        <f t="shared" ref="Z12:AB17" si="1">B12+E12+H12+K12+N12+Q12+T12+W12</f>
        <v>2904</v>
      </c>
      <c r="AA12" s="509">
        <f t="shared" si="1"/>
        <v>3445</v>
      </c>
      <c r="AB12" s="509">
        <f t="shared" si="1"/>
        <v>6349</v>
      </c>
    </row>
    <row r="13" spans="1:28">
      <c r="A13" s="508" t="s">
        <v>809</v>
      </c>
      <c r="B13" s="509">
        <v>70</v>
      </c>
      <c r="C13" s="509">
        <v>16</v>
      </c>
      <c r="D13" s="509">
        <v>86</v>
      </c>
      <c r="E13" s="509">
        <v>0</v>
      </c>
      <c r="F13" s="509">
        <v>0</v>
      </c>
      <c r="G13" s="509">
        <v>0</v>
      </c>
      <c r="H13" s="509">
        <v>161</v>
      </c>
      <c r="I13" s="509">
        <v>228</v>
      </c>
      <c r="J13" s="509">
        <v>389</v>
      </c>
      <c r="K13" s="509">
        <v>2010</v>
      </c>
      <c r="L13" s="509">
        <v>2512</v>
      </c>
      <c r="M13" s="509">
        <v>4522</v>
      </c>
      <c r="N13" s="509">
        <v>0</v>
      </c>
      <c r="O13" s="509">
        <v>0</v>
      </c>
      <c r="P13" s="509">
        <v>0</v>
      </c>
      <c r="Q13" s="509">
        <v>444</v>
      </c>
      <c r="R13" s="509">
        <v>306</v>
      </c>
      <c r="S13" s="509">
        <v>750</v>
      </c>
      <c r="T13" s="509">
        <v>0</v>
      </c>
      <c r="U13" s="509">
        <v>0</v>
      </c>
      <c r="V13" s="509">
        <v>0</v>
      </c>
      <c r="W13" s="509">
        <v>30</v>
      </c>
      <c r="X13" s="509">
        <v>90</v>
      </c>
      <c r="Y13" s="509">
        <v>120</v>
      </c>
      <c r="Z13" s="509">
        <f t="shared" si="1"/>
        <v>2715</v>
      </c>
      <c r="AA13" s="509">
        <f t="shared" si="1"/>
        <v>3152</v>
      </c>
      <c r="AB13" s="509">
        <f t="shared" si="1"/>
        <v>5867</v>
      </c>
    </row>
    <row r="14" spans="1:28">
      <c r="A14" s="508" t="s">
        <v>808</v>
      </c>
      <c r="B14" s="509">
        <v>75</v>
      </c>
      <c r="C14" s="509">
        <v>20</v>
      </c>
      <c r="D14" s="509">
        <v>95</v>
      </c>
      <c r="E14" s="509">
        <v>0</v>
      </c>
      <c r="F14" s="509">
        <v>0</v>
      </c>
      <c r="G14" s="509">
        <v>0</v>
      </c>
      <c r="H14" s="509">
        <v>132</v>
      </c>
      <c r="I14" s="509">
        <v>246</v>
      </c>
      <c r="J14" s="509">
        <v>378</v>
      </c>
      <c r="K14" s="509">
        <v>1565</v>
      </c>
      <c r="L14" s="509">
        <v>1914</v>
      </c>
      <c r="M14" s="509">
        <v>3479</v>
      </c>
      <c r="N14" s="509">
        <v>0</v>
      </c>
      <c r="O14" s="509">
        <v>0</v>
      </c>
      <c r="P14" s="509">
        <v>0</v>
      </c>
      <c r="Q14" s="509">
        <v>442</v>
      </c>
      <c r="R14" s="509">
        <v>315</v>
      </c>
      <c r="S14" s="509">
        <v>757</v>
      </c>
      <c r="T14" s="509">
        <v>0</v>
      </c>
      <c r="U14" s="509">
        <v>0</v>
      </c>
      <c r="V14" s="509">
        <v>0</v>
      </c>
      <c r="W14" s="509">
        <v>29</v>
      </c>
      <c r="X14" s="509">
        <v>91</v>
      </c>
      <c r="Y14" s="509">
        <v>120</v>
      </c>
      <c r="Z14" s="509">
        <f t="shared" si="1"/>
        <v>2243</v>
      </c>
      <c r="AA14" s="509">
        <f t="shared" si="1"/>
        <v>2586</v>
      </c>
      <c r="AB14" s="509">
        <f t="shared" si="1"/>
        <v>4829</v>
      </c>
    </row>
    <row r="15" spans="1:28">
      <c r="A15" s="508" t="s">
        <v>807</v>
      </c>
      <c r="B15" s="509">
        <v>38</v>
      </c>
      <c r="C15" s="509">
        <v>8</v>
      </c>
      <c r="D15" s="509">
        <v>46</v>
      </c>
      <c r="E15" s="509">
        <v>0</v>
      </c>
      <c r="F15" s="509">
        <v>0</v>
      </c>
      <c r="G15" s="509">
        <v>0</v>
      </c>
      <c r="H15" s="509">
        <v>91</v>
      </c>
      <c r="I15" s="509">
        <v>152</v>
      </c>
      <c r="J15" s="509">
        <v>243</v>
      </c>
      <c r="K15" s="509">
        <v>1019</v>
      </c>
      <c r="L15" s="509">
        <v>1334</v>
      </c>
      <c r="M15" s="509">
        <v>2353</v>
      </c>
      <c r="N15" s="509">
        <v>0</v>
      </c>
      <c r="O15" s="509">
        <v>0</v>
      </c>
      <c r="P15" s="509">
        <v>0</v>
      </c>
      <c r="Q15" s="509">
        <v>441</v>
      </c>
      <c r="R15" s="509">
        <v>320</v>
      </c>
      <c r="S15" s="509">
        <v>761</v>
      </c>
      <c r="T15" s="509">
        <v>0</v>
      </c>
      <c r="U15" s="509">
        <v>0</v>
      </c>
      <c r="V15" s="509">
        <v>0</v>
      </c>
      <c r="W15" s="509">
        <v>29</v>
      </c>
      <c r="X15" s="509">
        <v>86</v>
      </c>
      <c r="Y15" s="509">
        <v>115</v>
      </c>
      <c r="Z15" s="509">
        <f>B15+E15+H15+K15+N15+Q15+T15+W15</f>
        <v>1618</v>
      </c>
      <c r="AA15" s="509">
        <f t="shared" si="1"/>
        <v>1900</v>
      </c>
      <c r="AB15" s="509">
        <f t="shared" si="1"/>
        <v>3518</v>
      </c>
    </row>
    <row r="16" spans="1:28">
      <c r="A16" s="508" t="s">
        <v>806</v>
      </c>
      <c r="B16" s="509">
        <v>15</v>
      </c>
      <c r="C16" s="509">
        <v>1</v>
      </c>
      <c r="D16" s="509">
        <v>16</v>
      </c>
      <c r="E16" s="509">
        <v>0</v>
      </c>
      <c r="F16" s="509">
        <v>0</v>
      </c>
      <c r="G16" s="509">
        <v>0</v>
      </c>
      <c r="H16" s="509">
        <v>33</v>
      </c>
      <c r="I16" s="509">
        <v>126</v>
      </c>
      <c r="J16" s="509">
        <v>159</v>
      </c>
      <c r="K16" s="509">
        <v>973</v>
      </c>
      <c r="L16" s="509">
        <v>1277</v>
      </c>
      <c r="M16" s="509">
        <v>2250</v>
      </c>
      <c r="N16" s="509">
        <v>0</v>
      </c>
      <c r="O16" s="509">
        <v>0</v>
      </c>
      <c r="P16" s="509">
        <v>0</v>
      </c>
      <c r="Q16" s="509">
        <v>461</v>
      </c>
      <c r="R16" s="509">
        <v>299</v>
      </c>
      <c r="S16" s="509">
        <v>760</v>
      </c>
      <c r="T16" s="509">
        <v>0</v>
      </c>
      <c r="U16" s="509">
        <v>0</v>
      </c>
      <c r="V16" s="509">
        <v>0</v>
      </c>
      <c r="W16" s="509">
        <v>23</v>
      </c>
      <c r="X16" s="509">
        <v>86</v>
      </c>
      <c r="Y16" s="509">
        <v>109</v>
      </c>
      <c r="Z16" s="509">
        <f>B16+E16+H16+K16+N16+Q16+T16+W16</f>
        <v>1505</v>
      </c>
      <c r="AA16" s="509">
        <f t="shared" si="1"/>
        <v>1789</v>
      </c>
      <c r="AB16" s="509">
        <f t="shared" si="1"/>
        <v>3294</v>
      </c>
    </row>
    <row r="17" spans="1:28">
      <c r="A17" s="508" t="s">
        <v>805</v>
      </c>
      <c r="B17" s="509">
        <v>15</v>
      </c>
      <c r="C17" s="509">
        <v>1</v>
      </c>
      <c r="D17" s="509">
        <v>16</v>
      </c>
      <c r="E17" s="509">
        <v>0</v>
      </c>
      <c r="F17" s="509">
        <v>0</v>
      </c>
      <c r="G17" s="509">
        <v>0</v>
      </c>
      <c r="H17" s="509">
        <v>40</v>
      </c>
      <c r="I17" s="509">
        <v>151</v>
      </c>
      <c r="J17" s="509">
        <v>191</v>
      </c>
      <c r="K17" s="509">
        <v>1156</v>
      </c>
      <c r="L17" s="509">
        <v>1584</v>
      </c>
      <c r="M17" s="509">
        <v>2740</v>
      </c>
      <c r="N17" s="509">
        <v>0</v>
      </c>
      <c r="O17" s="509">
        <v>0</v>
      </c>
      <c r="P17" s="509">
        <v>0</v>
      </c>
      <c r="Q17" s="509">
        <v>42</v>
      </c>
      <c r="R17" s="509">
        <v>75</v>
      </c>
      <c r="S17" s="509">
        <v>117</v>
      </c>
      <c r="T17" s="509">
        <v>0</v>
      </c>
      <c r="U17" s="509">
        <v>0</v>
      </c>
      <c r="V17" s="509">
        <v>0</v>
      </c>
      <c r="W17" s="509">
        <v>0</v>
      </c>
      <c r="X17" s="509">
        <v>0</v>
      </c>
      <c r="Y17" s="509">
        <v>0</v>
      </c>
      <c r="Z17" s="509">
        <f>B17+E17+H17+K17+N17+Q17+T17+W17</f>
        <v>1253</v>
      </c>
      <c r="AA17" s="509">
        <f t="shared" si="1"/>
        <v>1811</v>
      </c>
      <c r="AB17" s="509">
        <f t="shared" si="1"/>
        <v>3064</v>
      </c>
    </row>
    <row r="18" spans="1:28">
      <c r="A18" s="522" t="s">
        <v>1</v>
      </c>
      <c r="B18" s="523"/>
      <c r="C18" s="524"/>
      <c r="D18" s="524"/>
      <c r="E18" s="524"/>
      <c r="F18" s="524"/>
      <c r="G18" s="524"/>
      <c r="H18" s="524"/>
      <c r="I18" s="524"/>
      <c r="J18" s="525"/>
      <c r="K18" s="523"/>
      <c r="L18" s="524"/>
      <c r="M18" s="524"/>
      <c r="N18" s="524"/>
      <c r="O18" s="524"/>
      <c r="P18" s="524"/>
      <c r="Q18" s="524"/>
      <c r="R18" s="524"/>
      <c r="S18" s="525"/>
      <c r="T18" s="523"/>
      <c r="U18" s="524"/>
      <c r="V18" s="524"/>
      <c r="W18" s="524"/>
      <c r="X18" s="524"/>
      <c r="Y18" s="524"/>
      <c r="Z18" s="524"/>
      <c r="AA18" s="524"/>
      <c r="AB18" s="525"/>
    </row>
    <row r="19" spans="1:28">
      <c r="A19" s="529" t="s">
        <v>810</v>
      </c>
      <c r="B19" s="509">
        <v>2089</v>
      </c>
      <c r="C19" s="509">
        <v>1017</v>
      </c>
      <c r="D19" s="509">
        <v>3106</v>
      </c>
      <c r="E19" s="509">
        <v>408</v>
      </c>
      <c r="F19" s="509">
        <v>220</v>
      </c>
      <c r="G19" s="509">
        <v>628</v>
      </c>
      <c r="H19" s="509">
        <v>106396</v>
      </c>
      <c r="I19" s="509">
        <v>74760</v>
      </c>
      <c r="J19" s="509">
        <v>181156</v>
      </c>
      <c r="K19" s="509">
        <v>610179</v>
      </c>
      <c r="L19" s="509">
        <v>471980</v>
      </c>
      <c r="M19" s="509">
        <v>1082159</v>
      </c>
      <c r="N19" s="509">
        <v>615</v>
      </c>
      <c r="O19" s="509">
        <v>460</v>
      </c>
      <c r="P19" s="509">
        <v>1075</v>
      </c>
      <c r="Q19" s="509">
        <v>74824</v>
      </c>
      <c r="R19" s="509">
        <v>56346</v>
      </c>
      <c r="S19" s="509">
        <v>131170</v>
      </c>
      <c r="T19" s="509">
        <v>242</v>
      </c>
      <c r="U19" s="509">
        <v>340</v>
      </c>
      <c r="V19" s="509">
        <v>582</v>
      </c>
      <c r="W19" s="509">
        <v>6520</v>
      </c>
      <c r="X19" s="509">
        <v>2385</v>
      </c>
      <c r="Y19" s="509">
        <v>8905</v>
      </c>
      <c r="Z19" s="509">
        <f t="shared" ref="Z19:AB24" si="2">B19+E19+H19+K19+N19+Q19+T19+W19</f>
        <v>801273</v>
      </c>
      <c r="AA19" s="509">
        <f t="shared" si="2"/>
        <v>607508</v>
      </c>
      <c r="AB19" s="509">
        <f t="shared" si="2"/>
        <v>1408781</v>
      </c>
    </row>
    <row r="20" spans="1:28">
      <c r="A20" s="508" t="s">
        <v>809</v>
      </c>
      <c r="B20" s="509">
        <v>2010</v>
      </c>
      <c r="C20" s="509">
        <v>1320</v>
      </c>
      <c r="D20" s="509">
        <v>3330</v>
      </c>
      <c r="E20" s="509">
        <v>300</v>
      </c>
      <c r="F20" s="509">
        <v>164</v>
      </c>
      <c r="G20" s="509">
        <v>464</v>
      </c>
      <c r="H20" s="509">
        <v>100580</v>
      </c>
      <c r="I20" s="509">
        <v>68578</v>
      </c>
      <c r="J20" s="509">
        <v>169158</v>
      </c>
      <c r="K20" s="509">
        <v>640874</v>
      </c>
      <c r="L20" s="509">
        <v>507629</v>
      </c>
      <c r="M20" s="509">
        <v>1148503</v>
      </c>
      <c r="N20" s="509">
        <v>467</v>
      </c>
      <c r="O20" s="509">
        <v>320</v>
      </c>
      <c r="P20" s="509">
        <v>787</v>
      </c>
      <c r="Q20" s="509">
        <v>68129</v>
      </c>
      <c r="R20" s="509">
        <v>43657</v>
      </c>
      <c r="S20" s="509">
        <v>111786</v>
      </c>
      <c r="T20" s="509">
        <v>392</v>
      </c>
      <c r="U20" s="509">
        <v>476</v>
      </c>
      <c r="V20" s="509">
        <v>868</v>
      </c>
      <c r="W20" s="509">
        <v>4575</v>
      </c>
      <c r="X20" s="509">
        <v>1321</v>
      </c>
      <c r="Y20" s="509">
        <v>5896</v>
      </c>
      <c r="Z20" s="509">
        <f t="shared" si="2"/>
        <v>817327</v>
      </c>
      <c r="AA20" s="509">
        <f t="shared" si="2"/>
        <v>623465</v>
      </c>
      <c r="AB20" s="509">
        <f t="shared" si="2"/>
        <v>1440792</v>
      </c>
    </row>
    <row r="21" spans="1:28">
      <c r="A21" s="508" t="s">
        <v>808</v>
      </c>
      <c r="B21" s="509">
        <v>1535</v>
      </c>
      <c r="C21" s="509">
        <v>1267</v>
      </c>
      <c r="D21" s="509">
        <v>2802</v>
      </c>
      <c r="E21" s="509">
        <v>246</v>
      </c>
      <c r="F21" s="509">
        <v>201</v>
      </c>
      <c r="G21" s="509">
        <v>447</v>
      </c>
      <c r="H21" s="509">
        <v>95850</v>
      </c>
      <c r="I21" s="509">
        <v>66331</v>
      </c>
      <c r="J21" s="509">
        <v>162181</v>
      </c>
      <c r="K21" s="509">
        <v>632790</v>
      </c>
      <c r="L21" s="509">
        <v>493301</v>
      </c>
      <c r="M21" s="509">
        <v>1126091</v>
      </c>
      <c r="N21" s="509">
        <v>94</v>
      </c>
      <c r="O21" s="509">
        <v>66</v>
      </c>
      <c r="P21" s="509">
        <v>160</v>
      </c>
      <c r="Q21" s="509">
        <v>59682</v>
      </c>
      <c r="R21" s="509">
        <v>46499</v>
      </c>
      <c r="S21" s="509">
        <v>106181</v>
      </c>
      <c r="T21" s="509">
        <v>268</v>
      </c>
      <c r="U21" s="509">
        <v>429</v>
      </c>
      <c r="V21" s="509">
        <v>697</v>
      </c>
      <c r="W21" s="509">
        <v>3922</v>
      </c>
      <c r="X21" s="509">
        <v>1199</v>
      </c>
      <c r="Y21" s="509">
        <v>5121</v>
      </c>
      <c r="Z21" s="509">
        <f t="shared" si="2"/>
        <v>794387</v>
      </c>
      <c r="AA21" s="509">
        <f t="shared" si="2"/>
        <v>609293</v>
      </c>
      <c r="AB21" s="509">
        <f t="shared" si="2"/>
        <v>1403680</v>
      </c>
    </row>
    <row r="22" spans="1:28">
      <c r="A22" s="508" t="s">
        <v>807</v>
      </c>
      <c r="B22" s="509">
        <v>1664</v>
      </c>
      <c r="C22" s="509">
        <v>1120</v>
      </c>
      <c r="D22" s="509">
        <v>2784</v>
      </c>
      <c r="E22" s="509">
        <v>207</v>
      </c>
      <c r="F22" s="509">
        <v>144</v>
      </c>
      <c r="G22" s="509">
        <v>351</v>
      </c>
      <c r="H22" s="509">
        <v>80210</v>
      </c>
      <c r="I22" s="509">
        <v>53115</v>
      </c>
      <c r="J22" s="509">
        <v>133325</v>
      </c>
      <c r="K22" s="509">
        <v>540881</v>
      </c>
      <c r="L22" s="509">
        <v>410951</v>
      </c>
      <c r="M22" s="509">
        <v>951832</v>
      </c>
      <c r="N22" s="509">
        <v>154</v>
      </c>
      <c r="O22" s="509">
        <v>68</v>
      </c>
      <c r="P22" s="509">
        <v>222</v>
      </c>
      <c r="Q22" s="509">
        <v>55745</v>
      </c>
      <c r="R22" s="509">
        <v>46681</v>
      </c>
      <c r="S22" s="509">
        <v>102426</v>
      </c>
      <c r="T22" s="509">
        <v>601</v>
      </c>
      <c r="U22" s="509">
        <v>1213</v>
      </c>
      <c r="V22" s="509">
        <v>1814</v>
      </c>
      <c r="W22" s="509">
        <v>3766</v>
      </c>
      <c r="X22" s="509">
        <v>1460</v>
      </c>
      <c r="Y22" s="509">
        <v>5226</v>
      </c>
      <c r="Z22" s="509">
        <f t="shared" si="2"/>
        <v>683228</v>
      </c>
      <c r="AA22" s="509">
        <f t="shared" si="2"/>
        <v>514752</v>
      </c>
      <c r="AB22" s="509">
        <f t="shared" si="2"/>
        <v>1197980</v>
      </c>
    </row>
    <row r="23" spans="1:28">
      <c r="A23" s="508" t="s">
        <v>806</v>
      </c>
      <c r="B23" s="509">
        <v>4494</v>
      </c>
      <c r="C23" s="509">
        <v>2479</v>
      </c>
      <c r="D23" s="509">
        <v>6973</v>
      </c>
      <c r="E23" s="509">
        <v>776</v>
      </c>
      <c r="F23" s="509">
        <v>459</v>
      </c>
      <c r="G23" s="509">
        <v>1235</v>
      </c>
      <c r="H23" s="509">
        <v>186031</v>
      </c>
      <c r="I23" s="509">
        <v>121340</v>
      </c>
      <c r="J23" s="509">
        <v>307371</v>
      </c>
      <c r="K23" s="509">
        <v>1091297</v>
      </c>
      <c r="L23" s="509">
        <v>854472</v>
      </c>
      <c r="M23" s="509">
        <v>1945769</v>
      </c>
      <c r="N23" s="509">
        <v>532</v>
      </c>
      <c r="O23" s="509">
        <v>325</v>
      </c>
      <c r="P23" s="509">
        <v>857</v>
      </c>
      <c r="Q23" s="509">
        <v>71267</v>
      </c>
      <c r="R23" s="509">
        <v>76311</v>
      </c>
      <c r="S23" s="509">
        <v>147578</v>
      </c>
      <c r="T23" s="509">
        <v>1134</v>
      </c>
      <c r="U23" s="509">
        <v>2352</v>
      </c>
      <c r="V23" s="509">
        <v>3486</v>
      </c>
      <c r="W23" s="509">
        <v>4760</v>
      </c>
      <c r="X23" s="509">
        <v>2667</v>
      </c>
      <c r="Y23" s="509">
        <v>7427</v>
      </c>
      <c r="Z23" s="509">
        <f t="shared" si="2"/>
        <v>1360291</v>
      </c>
      <c r="AA23" s="509">
        <f t="shared" si="2"/>
        <v>1060405</v>
      </c>
      <c r="AB23" s="509">
        <f t="shared" si="2"/>
        <v>2420696</v>
      </c>
    </row>
    <row r="24" spans="1:28">
      <c r="A24" s="508" t="s">
        <v>805</v>
      </c>
      <c r="B24" s="509">
        <v>5435</v>
      </c>
      <c r="C24" s="509">
        <v>2777</v>
      </c>
      <c r="D24" s="509">
        <v>8212</v>
      </c>
      <c r="E24" s="509">
        <v>1463</v>
      </c>
      <c r="F24" s="509">
        <v>815</v>
      </c>
      <c r="G24" s="509">
        <v>2278</v>
      </c>
      <c r="H24" s="509">
        <v>193128</v>
      </c>
      <c r="I24" s="509">
        <v>124686</v>
      </c>
      <c r="J24" s="509">
        <v>317814</v>
      </c>
      <c r="K24" s="509">
        <v>1119668</v>
      </c>
      <c r="L24" s="509">
        <v>814813</v>
      </c>
      <c r="M24" s="509">
        <v>1934481</v>
      </c>
      <c r="N24" s="509">
        <v>705</v>
      </c>
      <c r="O24" s="509">
        <v>342</v>
      </c>
      <c r="P24" s="509">
        <v>1047</v>
      </c>
      <c r="Q24" s="509">
        <v>56330</v>
      </c>
      <c r="R24" s="509">
        <v>47352</v>
      </c>
      <c r="S24" s="509">
        <v>103682</v>
      </c>
      <c r="T24" s="509">
        <v>1059</v>
      </c>
      <c r="U24" s="509">
        <v>1755</v>
      </c>
      <c r="V24" s="509">
        <v>2814</v>
      </c>
      <c r="W24" s="509">
        <v>3850</v>
      </c>
      <c r="X24" s="509">
        <v>2402</v>
      </c>
      <c r="Y24" s="509">
        <v>6252</v>
      </c>
      <c r="Z24" s="509">
        <f t="shared" si="2"/>
        <v>1381638</v>
      </c>
      <c r="AA24" s="509">
        <f t="shared" si="2"/>
        <v>994942</v>
      </c>
      <c r="AB24" s="509">
        <f t="shared" si="2"/>
        <v>2376580</v>
      </c>
    </row>
    <row r="25" spans="1:28">
      <c r="A25" s="522" t="s">
        <v>2</v>
      </c>
      <c r="B25" s="523"/>
      <c r="C25" s="524"/>
      <c r="D25" s="524"/>
      <c r="E25" s="524"/>
      <c r="F25" s="524"/>
      <c r="G25" s="524"/>
      <c r="H25" s="524"/>
      <c r="I25" s="524"/>
      <c r="J25" s="525"/>
      <c r="K25" s="523"/>
      <c r="L25" s="524"/>
      <c r="M25" s="524"/>
      <c r="N25" s="524"/>
      <c r="O25" s="524"/>
      <c r="P25" s="524"/>
      <c r="Q25" s="524"/>
      <c r="R25" s="524"/>
      <c r="S25" s="525"/>
      <c r="T25" s="523"/>
      <c r="U25" s="524"/>
      <c r="V25" s="524"/>
      <c r="W25" s="524"/>
      <c r="X25" s="524"/>
      <c r="Y25" s="524"/>
      <c r="Z25" s="524"/>
      <c r="AA25" s="524"/>
      <c r="AB25" s="525"/>
    </row>
    <row r="26" spans="1:28">
      <c r="A26" s="529" t="s">
        <v>810</v>
      </c>
      <c r="B26" s="509">
        <v>285</v>
      </c>
      <c r="C26" s="509">
        <v>213</v>
      </c>
      <c r="D26" s="509">
        <v>498</v>
      </c>
      <c r="E26" s="509">
        <v>51</v>
      </c>
      <c r="F26" s="509">
        <v>60</v>
      </c>
      <c r="G26" s="509">
        <v>111</v>
      </c>
      <c r="H26" s="509">
        <v>1448</v>
      </c>
      <c r="I26" s="509">
        <v>1314</v>
      </c>
      <c r="J26" s="509">
        <v>2762</v>
      </c>
      <c r="K26" s="509">
        <v>14085</v>
      </c>
      <c r="L26" s="509">
        <v>14073</v>
      </c>
      <c r="M26" s="509">
        <v>28158</v>
      </c>
      <c r="N26" s="509">
        <v>92</v>
      </c>
      <c r="O26" s="509">
        <v>50</v>
      </c>
      <c r="P26" s="509">
        <v>142</v>
      </c>
      <c r="Q26" s="509">
        <v>1020</v>
      </c>
      <c r="R26" s="509">
        <v>375</v>
      </c>
      <c r="S26" s="509">
        <v>1395</v>
      </c>
      <c r="T26" s="509">
        <v>313</v>
      </c>
      <c r="U26" s="509">
        <v>94</v>
      </c>
      <c r="V26" s="509">
        <v>407</v>
      </c>
      <c r="W26" s="509">
        <v>0</v>
      </c>
      <c r="X26" s="509">
        <v>0</v>
      </c>
      <c r="Y26" s="509">
        <v>0</v>
      </c>
      <c r="Z26" s="509">
        <f t="shared" ref="Z26:AB31" si="3">B26+E26+H26+K26+N26+Q26+T26+W26</f>
        <v>17294</v>
      </c>
      <c r="AA26" s="509">
        <f t="shared" si="3"/>
        <v>16179</v>
      </c>
      <c r="AB26" s="509">
        <f t="shared" si="3"/>
        <v>33473</v>
      </c>
    </row>
    <row r="27" spans="1:28">
      <c r="A27" s="508" t="s">
        <v>809</v>
      </c>
      <c r="B27" s="509">
        <v>246</v>
      </c>
      <c r="C27" s="509">
        <v>179</v>
      </c>
      <c r="D27" s="509">
        <v>425</v>
      </c>
      <c r="E27" s="509">
        <v>45</v>
      </c>
      <c r="F27" s="509">
        <v>42</v>
      </c>
      <c r="G27" s="509">
        <v>87</v>
      </c>
      <c r="H27" s="509">
        <v>803</v>
      </c>
      <c r="I27" s="509">
        <v>872</v>
      </c>
      <c r="J27" s="509">
        <v>1675</v>
      </c>
      <c r="K27" s="509">
        <v>16505</v>
      </c>
      <c r="L27" s="509">
        <v>15871</v>
      </c>
      <c r="M27" s="509">
        <v>32376</v>
      </c>
      <c r="N27" s="509">
        <v>43</v>
      </c>
      <c r="O27" s="509">
        <v>33</v>
      </c>
      <c r="P27" s="509">
        <v>76</v>
      </c>
      <c r="Q27" s="509">
        <v>528</v>
      </c>
      <c r="R27" s="509">
        <v>244</v>
      </c>
      <c r="S27" s="509">
        <v>772</v>
      </c>
      <c r="T27" s="509">
        <v>465</v>
      </c>
      <c r="U27" s="509">
        <v>176</v>
      </c>
      <c r="V27" s="509">
        <v>641</v>
      </c>
      <c r="W27" s="509">
        <v>0</v>
      </c>
      <c r="X27" s="509">
        <v>0</v>
      </c>
      <c r="Y27" s="509">
        <v>0</v>
      </c>
      <c r="Z27" s="509">
        <f t="shared" si="3"/>
        <v>18635</v>
      </c>
      <c r="AA27" s="509">
        <f t="shared" si="3"/>
        <v>17417</v>
      </c>
      <c r="AB27" s="509">
        <f t="shared" si="3"/>
        <v>36052</v>
      </c>
    </row>
    <row r="28" spans="1:28">
      <c r="A28" s="508" t="s">
        <v>808</v>
      </c>
      <c r="B28" s="509">
        <v>257</v>
      </c>
      <c r="C28" s="509">
        <v>150</v>
      </c>
      <c r="D28" s="509">
        <v>407</v>
      </c>
      <c r="E28" s="509">
        <v>35</v>
      </c>
      <c r="F28" s="509">
        <v>31</v>
      </c>
      <c r="G28" s="509">
        <v>66</v>
      </c>
      <c r="H28" s="509">
        <v>635</v>
      </c>
      <c r="I28" s="509">
        <v>726</v>
      </c>
      <c r="J28" s="509">
        <v>1361</v>
      </c>
      <c r="K28" s="509">
        <v>14964</v>
      </c>
      <c r="L28" s="509">
        <v>14594</v>
      </c>
      <c r="M28" s="509">
        <v>29558</v>
      </c>
      <c r="N28" s="509">
        <v>45</v>
      </c>
      <c r="O28" s="509">
        <v>36</v>
      </c>
      <c r="P28" s="509">
        <v>81</v>
      </c>
      <c r="Q28" s="509">
        <v>955</v>
      </c>
      <c r="R28" s="509">
        <v>330</v>
      </c>
      <c r="S28" s="509">
        <v>1285</v>
      </c>
      <c r="T28" s="509">
        <v>292</v>
      </c>
      <c r="U28" s="509">
        <v>84</v>
      </c>
      <c r="V28" s="509">
        <v>376</v>
      </c>
      <c r="W28" s="509">
        <v>0</v>
      </c>
      <c r="X28" s="509">
        <v>0</v>
      </c>
      <c r="Y28" s="509">
        <v>0</v>
      </c>
      <c r="Z28" s="509">
        <f t="shared" si="3"/>
        <v>17183</v>
      </c>
      <c r="AA28" s="509">
        <f t="shared" si="3"/>
        <v>15951</v>
      </c>
      <c r="AB28" s="509">
        <f t="shared" si="3"/>
        <v>33134</v>
      </c>
    </row>
    <row r="29" spans="1:28">
      <c r="A29" s="508" t="s">
        <v>807</v>
      </c>
      <c r="B29" s="509">
        <v>160</v>
      </c>
      <c r="C29" s="509">
        <v>94</v>
      </c>
      <c r="D29" s="509">
        <v>254</v>
      </c>
      <c r="E29" s="509">
        <v>30</v>
      </c>
      <c r="F29" s="509">
        <v>26</v>
      </c>
      <c r="G29" s="509">
        <v>56</v>
      </c>
      <c r="H29" s="509">
        <v>574</v>
      </c>
      <c r="I29" s="509">
        <v>663</v>
      </c>
      <c r="J29" s="509">
        <v>1237</v>
      </c>
      <c r="K29" s="509">
        <v>10821</v>
      </c>
      <c r="L29" s="509">
        <v>10797</v>
      </c>
      <c r="M29" s="509">
        <v>21618</v>
      </c>
      <c r="N29" s="509">
        <v>30</v>
      </c>
      <c r="O29" s="509">
        <v>26</v>
      </c>
      <c r="P29" s="509">
        <v>56</v>
      </c>
      <c r="Q29" s="509">
        <v>918</v>
      </c>
      <c r="R29" s="509">
        <v>338</v>
      </c>
      <c r="S29" s="509">
        <v>1256</v>
      </c>
      <c r="T29" s="509">
        <v>277</v>
      </c>
      <c r="U29" s="509">
        <v>66</v>
      </c>
      <c r="V29" s="509">
        <v>343</v>
      </c>
      <c r="W29" s="509">
        <v>0</v>
      </c>
      <c r="X29" s="509">
        <v>0</v>
      </c>
      <c r="Y29" s="509">
        <v>0</v>
      </c>
      <c r="Z29" s="509">
        <f t="shared" si="3"/>
        <v>12810</v>
      </c>
      <c r="AA29" s="509">
        <f t="shared" si="3"/>
        <v>12010</v>
      </c>
      <c r="AB29" s="509">
        <f t="shared" si="3"/>
        <v>24820</v>
      </c>
    </row>
    <row r="30" spans="1:28">
      <c r="A30" s="508" t="s">
        <v>806</v>
      </c>
      <c r="B30" s="509">
        <v>167</v>
      </c>
      <c r="C30" s="509">
        <v>73</v>
      </c>
      <c r="D30" s="509">
        <v>240</v>
      </c>
      <c r="E30" s="509">
        <v>35</v>
      </c>
      <c r="F30" s="509">
        <v>34</v>
      </c>
      <c r="G30" s="509">
        <v>69</v>
      </c>
      <c r="H30" s="509">
        <v>594</v>
      </c>
      <c r="I30" s="509">
        <v>606</v>
      </c>
      <c r="J30" s="509">
        <v>1200</v>
      </c>
      <c r="K30" s="509">
        <v>13525</v>
      </c>
      <c r="L30" s="509">
        <v>13056</v>
      </c>
      <c r="M30" s="509">
        <v>26581</v>
      </c>
      <c r="N30" s="509">
        <v>36</v>
      </c>
      <c r="O30" s="509">
        <v>17</v>
      </c>
      <c r="P30" s="509">
        <v>53</v>
      </c>
      <c r="Q30" s="509">
        <v>678</v>
      </c>
      <c r="R30" s="509">
        <v>168</v>
      </c>
      <c r="S30" s="509">
        <v>846</v>
      </c>
      <c r="T30" s="509">
        <v>297</v>
      </c>
      <c r="U30" s="509">
        <v>78</v>
      </c>
      <c r="V30" s="509">
        <v>375</v>
      </c>
      <c r="W30" s="509">
        <v>0</v>
      </c>
      <c r="X30" s="509">
        <v>0</v>
      </c>
      <c r="Y30" s="509">
        <v>0</v>
      </c>
      <c r="Z30" s="509">
        <f t="shared" si="3"/>
        <v>15332</v>
      </c>
      <c r="AA30" s="509">
        <f t="shared" si="3"/>
        <v>14032</v>
      </c>
      <c r="AB30" s="509">
        <f t="shared" si="3"/>
        <v>29364</v>
      </c>
    </row>
    <row r="31" spans="1:28">
      <c r="A31" s="508" t="s">
        <v>805</v>
      </c>
      <c r="B31" s="509">
        <v>773</v>
      </c>
      <c r="C31" s="509">
        <v>278</v>
      </c>
      <c r="D31" s="509">
        <v>1051</v>
      </c>
      <c r="E31" s="509">
        <v>22</v>
      </c>
      <c r="F31" s="509">
        <v>21</v>
      </c>
      <c r="G31" s="509">
        <v>43</v>
      </c>
      <c r="H31" s="509">
        <v>2129</v>
      </c>
      <c r="I31" s="509">
        <v>1271</v>
      </c>
      <c r="J31" s="509">
        <v>3400</v>
      </c>
      <c r="K31" s="509">
        <v>20041</v>
      </c>
      <c r="L31" s="509">
        <v>11191</v>
      </c>
      <c r="M31" s="509">
        <v>31232</v>
      </c>
      <c r="N31" s="509">
        <v>39</v>
      </c>
      <c r="O31" s="509">
        <v>21</v>
      </c>
      <c r="P31" s="509">
        <v>60</v>
      </c>
      <c r="Q31" s="509">
        <v>4946</v>
      </c>
      <c r="R31" s="509">
        <v>1430</v>
      </c>
      <c r="S31" s="509">
        <v>6376</v>
      </c>
      <c r="T31" s="509">
        <v>0</v>
      </c>
      <c r="U31" s="509">
        <v>0</v>
      </c>
      <c r="V31" s="509">
        <v>0</v>
      </c>
      <c r="W31" s="509">
        <v>0</v>
      </c>
      <c r="X31" s="509">
        <v>0</v>
      </c>
      <c r="Y31" s="509">
        <v>0</v>
      </c>
      <c r="Z31" s="509">
        <f t="shared" si="3"/>
        <v>27950</v>
      </c>
      <c r="AA31" s="509">
        <f t="shared" si="3"/>
        <v>14212</v>
      </c>
      <c r="AB31" s="509">
        <f t="shared" si="3"/>
        <v>42162</v>
      </c>
    </row>
    <row r="32" spans="1:28">
      <c r="A32" s="522" t="s">
        <v>3</v>
      </c>
      <c r="B32" s="523"/>
      <c r="C32" s="524"/>
      <c r="D32" s="524"/>
      <c r="E32" s="524"/>
      <c r="F32" s="524"/>
      <c r="G32" s="524"/>
      <c r="H32" s="524"/>
      <c r="I32" s="524"/>
      <c r="J32" s="525"/>
      <c r="K32" s="523"/>
      <c r="L32" s="524"/>
      <c r="M32" s="524"/>
      <c r="N32" s="524"/>
      <c r="O32" s="524"/>
      <c r="P32" s="524"/>
      <c r="Q32" s="524"/>
      <c r="R32" s="524"/>
      <c r="S32" s="525"/>
      <c r="T32" s="523"/>
      <c r="U32" s="524"/>
      <c r="V32" s="524"/>
      <c r="W32" s="524"/>
      <c r="X32" s="524"/>
      <c r="Y32" s="524"/>
      <c r="Z32" s="524"/>
      <c r="AA32" s="524"/>
      <c r="AB32" s="525"/>
    </row>
    <row r="33" spans="1:28">
      <c r="A33" s="529" t="s">
        <v>810</v>
      </c>
      <c r="B33" s="509">
        <v>2318</v>
      </c>
      <c r="C33" s="509">
        <v>1556</v>
      </c>
      <c r="D33" s="509">
        <v>3874</v>
      </c>
      <c r="E33" s="509">
        <v>65</v>
      </c>
      <c r="F33" s="509">
        <v>149</v>
      </c>
      <c r="G33" s="509">
        <v>214</v>
      </c>
      <c r="H33" s="509">
        <v>13202</v>
      </c>
      <c r="I33" s="509">
        <v>14638</v>
      </c>
      <c r="J33" s="509">
        <v>27840</v>
      </c>
      <c r="K33" s="509">
        <v>225119</v>
      </c>
      <c r="L33" s="509">
        <v>215193</v>
      </c>
      <c r="M33" s="509">
        <v>440312</v>
      </c>
      <c r="N33" s="509">
        <v>686</v>
      </c>
      <c r="O33" s="509">
        <v>518</v>
      </c>
      <c r="P33" s="509">
        <v>1204</v>
      </c>
      <c r="Q33" s="509">
        <v>6513</v>
      </c>
      <c r="R33" s="509">
        <v>4029</v>
      </c>
      <c r="S33" s="509">
        <v>10542</v>
      </c>
      <c r="T33" s="509">
        <v>1612</v>
      </c>
      <c r="U33" s="509">
        <v>1931</v>
      </c>
      <c r="V33" s="509">
        <v>3543</v>
      </c>
      <c r="W33" s="509">
        <v>2182</v>
      </c>
      <c r="X33" s="509">
        <v>2292</v>
      </c>
      <c r="Y33" s="509">
        <v>4474</v>
      </c>
      <c r="Z33" s="509">
        <f t="shared" ref="Z33:AB38" si="4">B33+E33+H33+K33+N33+Q33+T33+W33</f>
        <v>251697</v>
      </c>
      <c r="AA33" s="509">
        <f t="shared" si="4"/>
        <v>240306</v>
      </c>
      <c r="AB33" s="509">
        <f t="shared" si="4"/>
        <v>492003</v>
      </c>
    </row>
    <row r="34" spans="1:28">
      <c r="A34" s="508" t="s">
        <v>809</v>
      </c>
      <c r="B34" s="509">
        <v>2154</v>
      </c>
      <c r="C34" s="509">
        <v>1350</v>
      </c>
      <c r="D34" s="509">
        <v>3504</v>
      </c>
      <c r="E34" s="509">
        <v>84</v>
      </c>
      <c r="F34" s="509">
        <v>127</v>
      </c>
      <c r="G34" s="509">
        <v>211</v>
      </c>
      <c r="H34" s="509">
        <v>9068</v>
      </c>
      <c r="I34" s="509">
        <v>11115</v>
      </c>
      <c r="J34" s="509">
        <v>20183</v>
      </c>
      <c r="K34" s="509">
        <v>216652</v>
      </c>
      <c r="L34" s="509">
        <v>214523</v>
      </c>
      <c r="M34" s="509">
        <v>431175</v>
      </c>
      <c r="N34" s="509">
        <v>647</v>
      </c>
      <c r="O34" s="509">
        <v>521</v>
      </c>
      <c r="P34" s="509">
        <v>1168</v>
      </c>
      <c r="Q34" s="509">
        <v>6182</v>
      </c>
      <c r="R34" s="509">
        <v>3439</v>
      </c>
      <c r="S34" s="509">
        <v>9621</v>
      </c>
      <c r="T34" s="509">
        <v>1309</v>
      </c>
      <c r="U34" s="509">
        <v>1572</v>
      </c>
      <c r="V34" s="509">
        <v>2881</v>
      </c>
      <c r="W34" s="509">
        <v>1823</v>
      </c>
      <c r="X34" s="509">
        <v>2023</v>
      </c>
      <c r="Y34" s="509">
        <v>3846</v>
      </c>
      <c r="Z34" s="509">
        <f t="shared" si="4"/>
        <v>237919</v>
      </c>
      <c r="AA34" s="509">
        <f t="shared" si="4"/>
        <v>234670</v>
      </c>
      <c r="AB34" s="509">
        <f t="shared" si="4"/>
        <v>472589</v>
      </c>
    </row>
    <row r="35" spans="1:28">
      <c r="A35" s="508" t="s">
        <v>808</v>
      </c>
      <c r="B35" s="509">
        <v>2097</v>
      </c>
      <c r="C35" s="509">
        <v>1356</v>
      </c>
      <c r="D35" s="509">
        <v>3453</v>
      </c>
      <c r="E35" s="509">
        <v>53</v>
      </c>
      <c r="F35" s="509">
        <v>114</v>
      </c>
      <c r="G35" s="509">
        <v>167</v>
      </c>
      <c r="H35" s="509">
        <v>7859</v>
      </c>
      <c r="I35" s="509">
        <v>9487</v>
      </c>
      <c r="J35" s="509">
        <v>17346</v>
      </c>
      <c r="K35" s="509">
        <v>196247</v>
      </c>
      <c r="L35" s="509">
        <v>193116</v>
      </c>
      <c r="M35" s="509">
        <v>389363</v>
      </c>
      <c r="N35" s="509">
        <v>503</v>
      </c>
      <c r="O35" s="509">
        <v>571</v>
      </c>
      <c r="P35" s="509">
        <v>1074</v>
      </c>
      <c r="Q35" s="509">
        <v>5606</v>
      </c>
      <c r="R35" s="509">
        <v>3638</v>
      </c>
      <c r="S35" s="509">
        <v>9244</v>
      </c>
      <c r="T35" s="509">
        <v>937</v>
      </c>
      <c r="U35" s="509">
        <v>1199</v>
      </c>
      <c r="V35" s="509">
        <v>2136</v>
      </c>
      <c r="W35" s="509">
        <v>1443</v>
      </c>
      <c r="X35" s="509">
        <v>1896</v>
      </c>
      <c r="Y35" s="509">
        <v>3339</v>
      </c>
      <c r="Z35" s="509">
        <f t="shared" si="4"/>
        <v>214745</v>
      </c>
      <c r="AA35" s="509">
        <f t="shared" si="4"/>
        <v>211377</v>
      </c>
      <c r="AB35" s="509">
        <f t="shared" si="4"/>
        <v>426122</v>
      </c>
    </row>
    <row r="36" spans="1:28">
      <c r="A36" s="508" t="s">
        <v>807</v>
      </c>
      <c r="B36" s="509">
        <v>1614</v>
      </c>
      <c r="C36" s="509">
        <v>933</v>
      </c>
      <c r="D36" s="509">
        <v>2547</v>
      </c>
      <c r="E36" s="509">
        <v>35</v>
      </c>
      <c r="F36" s="509">
        <v>71</v>
      </c>
      <c r="G36" s="509">
        <v>106</v>
      </c>
      <c r="H36" s="509">
        <v>7218</v>
      </c>
      <c r="I36" s="509">
        <v>8678</v>
      </c>
      <c r="J36" s="509">
        <v>15896</v>
      </c>
      <c r="K36" s="509">
        <v>180354</v>
      </c>
      <c r="L36" s="509">
        <v>183134</v>
      </c>
      <c r="M36" s="509">
        <v>363488</v>
      </c>
      <c r="N36" s="509">
        <v>322</v>
      </c>
      <c r="O36" s="509">
        <v>455</v>
      </c>
      <c r="P36" s="509">
        <v>777</v>
      </c>
      <c r="Q36" s="509">
        <v>3496</v>
      </c>
      <c r="R36" s="509">
        <v>3283</v>
      </c>
      <c r="S36" s="509">
        <v>6779</v>
      </c>
      <c r="T36" s="509">
        <v>789</v>
      </c>
      <c r="U36" s="509">
        <v>860</v>
      </c>
      <c r="V36" s="509">
        <v>1649</v>
      </c>
      <c r="W36" s="509">
        <v>1066</v>
      </c>
      <c r="X36" s="509">
        <v>1600</v>
      </c>
      <c r="Y36" s="509">
        <v>2666</v>
      </c>
      <c r="Z36" s="509">
        <f t="shared" si="4"/>
        <v>194894</v>
      </c>
      <c r="AA36" s="509">
        <f t="shared" si="4"/>
        <v>199014</v>
      </c>
      <c r="AB36" s="509">
        <f t="shared" si="4"/>
        <v>393908</v>
      </c>
    </row>
    <row r="37" spans="1:28">
      <c r="A37" s="508" t="s">
        <v>806</v>
      </c>
      <c r="B37" s="509">
        <v>1350</v>
      </c>
      <c r="C37" s="509">
        <v>846</v>
      </c>
      <c r="D37" s="509">
        <v>2196</v>
      </c>
      <c r="E37" s="509">
        <v>18</v>
      </c>
      <c r="F37" s="509">
        <v>35</v>
      </c>
      <c r="G37" s="509">
        <v>53</v>
      </c>
      <c r="H37" s="509">
        <v>7405</v>
      </c>
      <c r="I37" s="509">
        <v>8543</v>
      </c>
      <c r="J37" s="509">
        <v>15948</v>
      </c>
      <c r="K37" s="509">
        <v>207331</v>
      </c>
      <c r="L37" s="509">
        <v>224105</v>
      </c>
      <c r="M37" s="509">
        <v>431436</v>
      </c>
      <c r="N37" s="509">
        <v>250</v>
      </c>
      <c r="O37" s="509">
        <v>342</v>
      </c>
      <c r="P37" s="509">
        <v>592</v>
      </c>
      <c r="Q37" s="509">
        <v>2846</v>
      </c>
      <c r="R37" s="509">
        <v>3181</v>
      </c>
      <c r="S37" s="509">
        <v>6027</v>
      </c>
      <c r="T37" s="509">
        <v>436</v>
      </c>
      <c r="U37" s="509">
        <v>510</v>
      </c>
      <c r="V37" s="509">
        <v>946</v>
      </c>
      <c r="W37" s="509">
        <v>888</v>
      </c>
      <c r="X37" s="509">
        <v>971</v>
      </c>
      <c r="Y37" s="509">
        <v>1859</v>
      </c>
      <c r="Z37" s="509">
        <f t="shared" si="4"/>
        <v>220524</v>
      </c>
      <c r="AA37" s="509">
        <f t="shared" si="4"/>
        <v>238533</v>
      </c>
      <c r="AB37" s="509">
        <f t="shared" si="4"/>
        <v>459057</v>
      </c>
    </row>
    <row r="38" spans="1:28">
      <c r="A38" s="508" t="s">
        <v>805</v>
      </c>
      <c r="B38" s="509">
        <v>1051</v>
      </c>
      <c r="C38" s="509">
        <v>713</v>
      </c>
      <c r="D38" s="509">
        <v>1764</v>
      </c>
      <c r="E38" s="509">
        <v>39</v>
      </c>
      <c r="F38" s="509">
        <v>50</v>
      </c>
      <c r="G38" s="509">
        <v>89</v>
      </c>
      <c r="H38" s="509">
        <v>8574</v>
      </c>
      <c r="I38" s="509">
        <v>10094</v>
      </c>
      <c r="J38" s="509">
        <v>18668</v>
      </c>
      <c r="K38" s="509">
        <v>189747</v>
      </c>
      <c r="L38" s="509">
        <v>198264</v>
      </c>
      <c r="M38" s="509">
        <v>388011</v>
      </c>
      <c r="N38" s="509">
        <v>240</v>
      </c>
      <c r="O38" s="509">
        <v>317</v>
      </c>
      <c r="P38" s="509">
        <v>557</v>
      </c>
      <c r="Q38" s="509">
        <v>1825</v>
      </c>
      <c r="R38" s="509">
        <v>3071</v>
      </c>
      <c r="S38" s="509">
        <v>4896</v>
      </c>
      <c r="T38" s="509">
        <v>289</v>
      </c>
      <c r="U38" s="509">
        <v>187</v>
      </c>
      <c r="V38" s="509">
        <v>476</v>
      </c>
      <c r="W38" s="509">
        <v>972</v>
      </c>
      <c r="X38" s="509">
        <v>1001</v>
      </c>
      <c r="Y38" s="509">
        <v>1973</v>
      </c>
      <c r="Z38" s="509">
        <f t="shared" si="4"/>
        <v>202737</v>
      </c>
      <c r="AA38" s="509">
        <f t="shared" si="4"/>
        <v>213697</v>
      </c>
      <c r="AB38" s="509">
        <f t="shared" si="4"/>
        <v>416434</v>
      </c>
    </row>
    <row r="39" spans="1:28">
      <c r="A39" s="522" t="s">
        <v>4</v>
      </c>
      <c r="B39" s="523"/>
      <c r="C39" s="524"/>
      <c r="D39" s="524"/>
      <c r="E39" s="524"/>
      <c r="F39" s="524"/>
      <c r="G39" s="524"/>
      <c r="H39" s="524"/>
      <c r="I39" s="524"/>
      <c r="J39" s="525"/>
      <c r="K39" s="523"/>
      <c r="L39" s="524"/>
      <c r="M39" s="524"/>
      <c r="N39" s="524"/>
      <c r="O39" s="524"/>
      <c r="P39" s="524"/>
      <c r="Q39" s="524"/>
      <c r="R39" s="524"/>
      <c r="S39" s="525"/>
      <c r="T39" s="523"/>
      <c r="U39" s="524"/>
      <c r="V39" s="524"/>
      <c r="W39" s="524"/>
      <c r="X39" s="524"/>
      <c r="Y39" s="524"/>
      <c r="Z39" s="524"/>
      <c r="AA39" s="524"/>
      <c r="AB39" s="525"/>
    </row>
    <row r="40" spans="1:28">
      <c r="A40" s="529" t="s">
        <v>810</v>
      </c>
      <c r="B40" s="509">
        <v>1567</v>
      </c>
      <c r="C40" s="509">
        <v>975</v>
      </c>
      <c r="D40" s="509">
        <v>2542</v>
      </c>
      <c r="E40" s="509">
        <v>20</v>
      </c>
      <c r="F40" s="509">
        <v>12</v>
      </c>
      <c r="G40" s="509">
        <v>32</v>
      </c>
      <c r="H40" s="509">
        <v>46962</v>
      </c>
      <c r="I40" s="509">
        <v>32779</v>
      </c>
      <c r="J40" s="509">
        <v>79741</v>
      </c>
      <c r="K40" s="509">
        <v>794322</v>
      </c>
      <c r="L40" s="509">
        <v>584728</v>
      </c>
      <c r="M40" s="509">
        <v>1379050</v>
      </c>
      <c r="N40" s="509">
        <v>648</v>
      </c>
      <c r="O40" s="509">
        <v>350</v>
      </c>
      <c r="P40" s="509">
        <v>998</v>
      </c>
      <c r="Q40" s="509">
        <v>18802</v>
      </c>
      <c r="R40" s="509">
        <v>6538</v>
      </c>
      <c r="S40" s="509">
        <v>25340</v>
      </c>
      <c r="T40" s="509">
        <v>2857</v>
      </c>
      <c r="U40" s="509">
        <v>1648</v>
      </c>
      <c r="V40" s="509">
        <v>4505</v>
      </c>
      <c r="W40" s="509">
        <v>1456</v>
      </c>
      <c r="X40" s="509">
        <v>755</v>
      </c>
      <c r="Y40" s="509">
        <v>2211</v>
      </c>
      <c r="Z40" s="509">
        <f t="shared" ref="Z40:AB45" si="5">B40+E40+H40+K40+N40+Q40+T40+W40</f>
        <v>866634</v>
      </c>
      <c r="AA40" s="509">
        <f t="shared" si="5"/>
        <v>627785</v>
      </c>
      <c r="AB40" s="509">
        <f t="shared" si="5"/>
        <v>1494419</v>
      </c>
    </row>
    <row r="41" spans="1:28">
      <c r="A41" s="508" t="s">
        <v>809</v>
      </c>
      <c r="B41" s="509">
        <v>1334</v>
      </c>
      <c r="C41" s="509">
        <v>704</v>
      </c>
      <c r="D41" s="509">
        <v>2038</v>
      </c>
      <c r="E41" s="509">
        <v>18</v>
      </c>
      <c r="F41" s="509">
        <v>7</v>
      </c>
      <c r="G41" s="509">
        <v>25</v>
      </c>
      <c r="H41" s="509">
        <v>47505</v>
      </c>
      <c r="I41" s="509">
        <v>32427</v>
      </c>
      <c r="J41" s="509">
        <v>79932</v>
      </c>
      <c r="K41" s="509">
        <v>759169</v>
      </c>
      <c r="L41" s="509">
        <v>560998</v>
      </c>
      <c r="M41" s="509">
        <v>1320167</v>
      </c>
      <c r="N41" s="509">
        <v>618</v>
      </c>
      <c r="O41" s="509">
        <v>194</v>
      </c>
      <c r="P41" s="509">
        <v>812</v>
      </c>
      <c r="Q41" s="509">
        <v>14536</v>
      </c>
      <c r="R41" s="509">
        <v>5577</v>
      </c>
      <c r="S41" s="509">
        <v>20113</v>
      </c>
      <c r="T41" s="509">
        <v>385</v>
      </c>
      <c r="U41" s="509">
        <v>235</v>
      </c>
      <c r="V41" s="509">
        <v>620</v>
      </c>
      <c r="W41" s="509">
        <v>879</v>
      </c>
      <c r="X41" s="509">
        <v>504</v>
      </c>
      <c r="Y41" s="509">
        <v>1383</v>
      </c>
      <c r="Z41" s="509">
        <f t="shared" si="5"/>
        <v>824444</v>
      </c>
      <c r="AA41" s="509">
        <f t="shared" si="5"/>
        <v>600646</v>
      </c>
      <c r="AB41" s="509">
        <f t="shared" si="5"/>
        <v>1425090</v>
      </c>
    </row>
    <row r="42" spans="1:28">
      <c r="A42" s="508" t="s">
        <v>808</v>
      </c>
      <c r="B42" s="509">
        <v>1471</v>
      </c>
      <c r="C42" s="509">
        <v>692</v>
      </c>
      <c r="D42" s="509">
        <v>2163</v>
      </c>
      <c r="E42" s="509">
        <v>0</v>
      </c>
      <c r="F42" s="509">
        <v>0</v>
      </c>
      <c r="G42" s="509">
        <v>0</v>
      </c>
      <c r="H42" s="509">
        <v>48432</v>
      </c>
      <c r="I42" s="509">
        <v>32776</v>
      </c>
      <c r="J42" s="509">
        <v>81208</v>
      </c>
      <c r="K42" s="509">
        <v>692396</v>
      </c>
      <c r="L42" s="509">
        <v>497767</v>
      </c>
      <c r="M42" s="509">
        <v>1190163</v>
      </c>
      <c r="N42" s="509">
        <v>225</v>
      </c>
      <c r="O42" s="509">
        <v>304</v>
      </c>
      <c r="P42" s="509">
        <v>529</v>
      </c>
      <c r="Q42" s="509">
        <v>11390</v>
      </c>
      <c r="R42" s="509">
        <v>5084</v>
      </c>
      <c r="S42" s="509">
        <v>16474</v>
      </c>
      <c r="T42" s="509">
        <v>1564</v>
      </c>
      <c r="U42" s="509">
        <v>657</v>
      </c>
      <c r="V42" s="509">
        <v>2221</v>
      </c>
      <c r="W42" s="509">
        <v>743</v>
      </c>
      <c r="X42" s="509">
        <v>439</v>
      </c>
      <c r="Y42" s="509">
        <v>1182</v>
      </c>
      <c r="Z42" s="509">
        <f t="shared" si="5"/>
        <v>756221</v>
      </c>
      <c r="AA42" s="509">
        <f t="shared" si="5"/>
        <v>537719</v>
      </c>
      <c r="AB42" s="509">
        <f t="shared" si="5"/>
        <v>1293940</v>
      </c>
    </row>
    <row r="43" spans="1:28">
      <c r="A43" s="508" t="s">
        <v>807</v>
      </c>
      <c r="B43" s="509">
        <v>1706</v>
      </c>
      <c r="C43" s="509">
        <v>850</v>
      </c>
      <c r="D43" s="509">
        <v>2556</v>
      </c>
      <c r="E43" s="509">
        <v>0</v>
      </c>
      <c r="F43" s="509">
        <v>0</v>
      </c>
      <c r="G43" s="509">
        <v>0</v>
      </c>
      <c r="H43" s="509">
        <v>41400</v>
      </c>
      <c r="I43" s="509">
        <v>27919</v>
      </c>
      <c r="J43" s="509">
        <v>69319</v>
      </c>
      <c r="K43" s="509">
        <v>697028</v>
      </c>
      <c r="L43" s="509">
        <v>501654</v>
      </c>
      <c r="M43" s="509">
        <v>1198682</v>
      </c>
      <c r="N43" s="509">
        <v>307</v>
      </c>
      <c r="O43" s="509">
        <v>347</v>
      </c>
      <c r="P43" s="509">
        <v>654</v>
      </c>
      <c r="Q43" s="509">
        <v>10522</v>
      </c>
      <c r="R43" s="509">
        <v>4193</v>
      </c>
      <c r="S43" s="509">
        <v>14715</v>
      </c>
      <c r="T43" s="509">
        <v>1661</v>
      </c>
      <c r="U43" s="509">
        <v>696</v>
      </c>
      <c r="V43" s="509">
        <v>2357</v>
      </c>
      <c r="W43" s="509">
        <v>276</v>
      </c>
      <c r="X43" s="509">
        <v>258</v>
      </c>
      <c r="Y43" s="509">
        <v>534</v>
      </c>
      <c r="Z43" s="509">
        <f t="shared" si="5"/>
        <v>752900</v>
      </c>
      <c r="AA43" s="509">
        <f t="shared" si="5"/>
        <v>535917</v>
      </c>
      <c r="AB43" s="509">
        <f t="shared" si="5"/>
        <v>1288817</v>
      </c>
    </row>
    <row r="44" spans="1:28">
      <c r="A44" s="508" t="s">
        <v>806</v>
      </c>
      <c r="B44" s="509">
        <v>1970</v>
      </c>
      <c r="C44" s="509">
        <v>606</v>
      </c>
      <c r="D44" s="509">
        <v>2576</v>
      </c>
      <c r="E44" s="509">
        <v>0</v>
      </c>
      <c r="F44" s="509">
        <v>0</v>
      </c>
      <c r="G44" s="509">
        <v>0</v>
      </c>
      <c r="H44" s="509">
        <v>35826</v>
      </c>
      <c r="I44" s="509">
        <v>20201</v>
      </c>
      <c r="J44" s="509">
        <v>56027</v>
      </c>
      <c r="K44" s="509">
        <v>681208</v>
      </c>
      <c r="L44" s="509">
        <v>467843</v>
      </c>
      <c r="M44" s="509">
        <v>1149051</v>
      </c>
      <c r="N44" s="509">
        <v>161</v>
      </c>
      <c r="O44" s="509">
        <v>277</v>
      </c>
      <c r="P44" s="509">
        <v>438</v>
      </c>
      <c r="Q44" s="509">
        <v>10577</v>
      </c>
      <c r="R44" s="509">
        <v>3894</v>
      </c>
      <c r="S44" s="509">
        <v>14471</v>
      </c>
      <c r="T44" s="509">
        <v>1627</v>
      </c>
      <c r="U44" s="509">
        <v>648</v>
      </c>
      <c r="V44" s="509">
        <v>2275</v>
      </c>
      <c r="W44" s="509">
        <v>547</v>
      </c>
      <c r="X44" s="509">
        <v>268</v>
      </c>
      <c r="Y44" s="509">
        <v>815</v>
      </c>
      <c r="Z44" s="509">
        <f t="shared" si="5"/>
        <v>731916</v>
      </c>
      <c r="AA44" s="509">
        <f t="shared" si="5"/>
        <v>493737</v>
      </c>
      <c r="AB44" s="509">
        <f t="shared" si="5"/>
        <v>1225653</v>
      </c>
    </row>
    <row r="45" spans="1:28">
      <c r="A45" s="508" t="s">
        <v>805</v>
      </c>
      <c r="B45" s="509">
        <v>1218</v>
      </c>
      <c r="C45" s="509">
        <v>411</v>
      </c>
      <c r="D45" s="509">
        <v>1629</v>
      </c>
      <c r="E45" s="509">
        <v>0</v>
      </c>
      <c r="F45" s="509">
        <v>0</v>
      </c>
      <c r="G45" s="509">
        <v>0</v>
      </c>
      <c r="H45" s="509">
        <v>27037</v>
      </c>
      <c r="I45" s="509">
        <v>17237</v>
      </c>
      <c r="J45" s="509">
        <v>44274</v>
      </c>
      <c r="K45" s="509">
        <v>612770</v>
      </c>
      <c r="L45" s="509">
        <v>439007</v>
      </c>
      <c r="M45" s="509">
        <v>1051777</v>
      </c>
      <c r="N45" s="509">
        <v>267</v>
      </c>
      <c r="O45" s="509">
        <v>152</v>
      </c>
      <c r="P45" s="509">
        <v>419</v>
      </c>
      <c r="Q45" s="509">
        <v>11674</v>
      </c>
      <c r="R45" s="509">
        <v>3438</v>
      </c>
      <c r="S45" s="509">
        <v>15112</v>
      </c>
      <c r="T45" s="509">
        <v>755</v>
      </c>
      <c r="U45" s="509">
        <v>632</v>
      </c>
      <c r="V45" s="509">
        <v>1387</v>
      </c>
      <c r="W45" s="509">
        <v>524</v>
      </c>
      <c r="X45" s="509">
        <v>224</v>
      </c>
      <c r="Y45" s="509">
        <v>748</v>
      </c>
      <c r="Z45" s="509">
        <f t="shared" si="5"/>
        <v>654245</v>
      </c>
      <c r="AA45" s="509">
        <f t="shared" si="5"/>
        <v>461101</v>
      </c>
      <c r="AB45" s="509">
        <f t="shared" si="5"/>
        <v>1115346</v>
      </c>
    </row>
    <row r="46" spans="1:28">
      <c r="A46" s="522" t="s">
        <v>5</v>
      </c>
      <c r="B46" s="523"/>
      <c r="C46" s="524"/>
      <c r="D46" s="524"/>
      <c r="E46" s="524"/>
      <c r="F46" s="524"/>
      <c r="G46" s="524"/>
      <c r="H46" s="524"/>
      <c r="I46" s="524"/>
      <c r="J46" s="525"/>
      <c r="K46" s="523"/>
      <c r="L46" s="524"/>
      <c r="M46" s="524"/>
      <c r="N46" s="524"/>
      <c r="O46" s="524"/>
      <c r="P46" s="524"/>
      <c r="Q46" s="524"/>
      <c r="R46" s="524"/>
      <c r="S46" s="525"/>
      <c r="T46" s="523"/>
      <c r="U46" s="524"/>
      <c r="V46" s="524"/>
      <c r="W46" s="524"/>
      <c r="X46" s="524"/>
      <c r="Y46" s="524"/>
      <c r="Z46" s="524"/>
      <c r="AA46" s="524"/>
      <c r="AB46" s="525"/>
    </row>
    <row r="47" spans="1:28">
      <c r="A47" s="529" t="s">
        <v>810</v>
      </c>
      <c r="B47" s="509">
        <v>448</v>
      </c>
      <c r="C47" s="509">
        <v>567</v>
      </c>
      <c r="D47" s="509">
        <v>1015</v>
      </c>
      <c r="E47" s="509">
        <v>58</v>
      </c>
      <c r="F47" s="509">
        <v>55</v>
      </c>
      <c r="G47" s="509">
        <v>113</v>
      </c>
      <c r="H47" s="509">
        <v>4690</v>
      </c>
      <c r="I47" s="509">
        <v>8237</v>
      </c>
      <c r="J47" s="509">
        <v>12927</v>
      </c>
      <c r="K47" s="509">
        <v>23461</v>
      </c>
      <c r="L47" s="509">
        <v>26995</v>
      </c>
      <c r="M47" s="509">
        <v>50456</v>
      </c>
      <c r="N47" s="509">
        <v>177</v>
      </c>
      <c r="O47" s="509">
        <v>316</v>
      </c>
      <c r="P47" s="509">
        <v>493</v>
      </c>
      <c r="Q47" s="509">
        <v>1451</v>
      </c>
      <c r="R47" s="509">
        <v>1287</v>
      </c>
      <c r="S47" s="509">
        <v>2738</v>
      </c>
      <c r="T47" s="509">
        <v>467</v>
      </c>
      <c r="U47" s="509">
        <v>239</v>
      </c>
      <c r="V47" s="509">
        <v>706</v>
      </c>
      <c r="W47" s="509">
        <v>1167</v>
      </c>
      <c r="X47" s="509">
        <v>1260</v>
      </c>
      <c r="Y47" s="509">
        <v>2427</v>
      </c>
      <c r="Z47" s="509">
        <f t="shared" ref="Z47:AB52" si="6">B47+E47+H47+K47+N47+Q47+T47+W47</f>
        <v>31919</v>
      </c>
      <c r="AA47" s="509">
        <f t="shared" si="6"/>
        <v>38956</v>
      </c>
      <c r="AB47" s="509">
        <f t="shared" si="6"/>
        <v>70875</v>
      </c>
    </row>
    <row r="48" spans="1:28">
      <c r="A48" s="508" t="s">
        <v>809</v>
      </c>
      <c r="B48" s="509">
        <v>383</v>
      </c>
      <c r="C48" s="509">
        <v>390</v>
      </c>
      <c r="D48" s="509">
        <v>773</v>
      </c>
      <c r="E48" s="509">
        <v>73</v>
      </c>
      <c r="F48" s="509">
        <v>79</v>
      </c>
      <c r="G48" s="509">
        <v>152</v>
      </c>
      <c r="H48" s="509">
        <v>4597</v>
      </c>
      <c r="I48" s="509">
        <v>7717</v>
      </c>
      <c r="J48" s="509">
        <v>12314</v>
      </c>
      <c r="K48" s="509">
        <v>21823</v>
      </c>
      <c r="L48" s="509">
        <v>24353</v>
      </c>
      <c r="M48" s="509">
        <v>46176</v>
      </c>
      <c r="N48" s="509">
        <v>186</v>
      </c>
      <c r="O48" s="509">
        <v>303</v>
      </c>
      <c r="P48" s="509">
        <v>489</v>
      </c>
      <c r="Q48" s="509">
        <v>2129</v>
      </c>
      <c r="R48" s="509">
        <v>1440</v>
      </c>
      <c r="S48" s="509">
        <v>3569</v>
      </c>
      <c r="T48" s="509">
        <v>477</v>
      </c>
      <c r="U48" s="509">
        <v>151</v>
      </c>
      <c r="V48" s="509">
        <v>628</v>
      </c>
      <c r="W48" s="509">
        <v>1221</v>
      </c>
      <c r="X48" s="509">
        <v>1159</v>
      </c>
      <c r="Y48" s="509">
        <v>2380</v>
      </c>
      <c r="Z48" s="509">
        <f t="shared" si="6"/>
        <v>30889</v>
      </c>
      <c r="AA48" s="509">
        <f t="shared" si="6"/>
        <v>35592</v>
      </c>
      <c r="AB48" s="509">
        <f t="shared" si="6"/>
        <v>66481</v>
      </c>
    </row>
    <row r="49" spans="1:28">
      <c r="A49" s="508" t="s">
        <v>808</v>
      </c>
      <c r="B49" s="509">
        <v>468</v>
      </c>
      <c r="C49" s="509">
        <v>494</v>
      </c>
      <c r="D49" s="509">
        <v>962</v>
      </c>
      <c r="E49" s="509">
        <v>79</v>
      </c>
      <c r="F49" s="509">
        <v>74</v>
      </c>
      <c r="G49" s="509">
        <v>153</v>
      </c>
      <c r="H49" s="509">
        <v>4074</v>
      </c>
      <c r="I49" s="509">
        <v>6867</v>
      </c>
      <c r="J49" s="509">
        <v>10941</v>
      </c>
      <c r="K49" s="509">
        <v>20746</v>
      </c>
      <c r="L49" s="509">
        <v>22570</v>
      </c>
      <c r="M49" s="509">
        <v>43316</v>
      </c>
      <c r="N49" s="509">
        <v>139</v>
      </c>
      <c r="O49" s="509">
        <v>318</v>
      </c>
      <c r="P49" s="509">
        <v>457</v>
      </c>
      <c r="Q49" s="509">
        <v>2260</v>
      </c>
      <c r="R49" s="509">
        <v>1337</v>
      </c>
      <c r="S49" s="509">
        <v>3597</v>
      </c>
      <c r="T49" s="509">
        <v>358</v>
      </c>
      <c r="U49" s="509">
        <v>182</v>
      </c>
      <c r="V49" s="509">
        <v>540</v>
      </c>
      <c r="W49" s="509">
        <v>1013</v>
      </c>
      <c r="X49" s="509">
        <v>964</v>
      </c>
      <c r="Y49" s="509">
        <v>1977</v>
      </c>
      <c r="Z49" s="509">
        <f t="shared" si="6"/>
        <v>29137</v>
      </c>
      <c r="AA49" s="509">
        <f t="shared" si="6"/>
        <v>32806</v>
      </c>
      <c r="AB49" s="509">
        <f t="shared" si="6"/>
        <v>61943</v>
      </c>
    </row>
    <row r="50" spans="1:28">
      <c r="A50" s="508" t="s">
        <v>807</v>
      </c>
      <c r="B50" s="509">
        <v>564</v>
      </c>
      <c r="C50" s="509">
        <v>689</v>
      </c>
      <c r="D50" s="509">
        <v>1253</v>
      </c>
      <c r="E50" s="509">
        <v>173</v>
      </c>
      <c r="F50" s="509">
        <v>221</v>
      </c>
      <c r="G50" s="509">
        <v>394</v>
      </c>
      <c r="H50" s="509">
        <v>4632</v>
      </c>
      <c r="I50" s="509">
        <v>6404</v>
      </c>
      <c r="J50" s="509">
        <v>11036</v>
      </c>
      <c r="K50" s="509">
        <v>22187</v>
      </c>
      <c r="L50" s="509">
        <v>17795</v>
      </c>
      <c r="M50" s="509">
        <v>39982</v>
      </c>
      <c r="N50" s="509">
        <v>272</v>
      </c>
      <c r="O50" s="509">
        <v>314</v>
      </c>
      <c r="P50" s="509">
        <v>586</v>
      </c>
      <c r="Q50" s="509">
        <v>1020</v>
      </c>
      <c r="R50" s="509">
        <v>831</v>
      </c>
      <c r="S50" s="509">
        <v>1851</v>
      </c>
      <c r="T50" s="509">
        <v>258</v>
      </c>
      <c r="U50" s="509">
        <v>100</v>
      </c>
      <c r="V50" s="509">
        <v>358</v>
      </c>
      <c r="W50" s="509">
        <v>1080</v>
      </c>
      <c r="X50" s="509">
        <v>736</v>
      </c>
      <c r="Y50" s="509">
        <v>1816</v>
      </c>
      <c r="Z50" s="509">
        <f t="shared" si="6"/>
        <v>30186</v>
      </c>
      <c r="AA50" s="509">
        <f t="shared" si="6"/>
        <v>27090</v>
      </c>
      <c r="AB50" s="509">
        <f t="shared" si="6"/>
        <v>57276</v>
      </c>
    </row>
    <row r="51" spans="1:28">
      <c r="A51" s="508" t="s">
        <v>806</v>
      </c>
      <c r="B51" s="509">
        <v>111</v>
      </c>
      <c r="C51" s="509">
        <v>196</v>
      </c>
      <c r="D51" s="509">
        <v>307</v>
      </c>
      <c r="E51" s="509">
        <v>36</v>
      </c>
      <c r="F51" s="509">
        <v>89</v>
      </c>
      <c r="G51" s="509">
        <v>125</v>
      </c>
      <c r="H51" s="509">
        <v>2973</v>
      </c>
      <c r="I51" s="509">
        <v>5408</v>
      </c>
      <c r="J51" s="509">
        <v>8381</v>
      </c>
      <c r="K51" s="509">
        <v>12819</v>
      </c>
      <c r="L51" s="509">
        <v>20299</v>
      </c>
      <c r="M51" s="509">
        <v>33118</v>
      </c>
      <c r="N51" s="509">
        <v>132</v>
      </c>
      <c r="O51" s="509">
        <v>361</v>
      </c>
      <c r="P51" s="509">
        <v>493</v>
      </c>
      <c r="Q51" s="509">
        <v>1063</v>
      </c>
      <c r="R51" s="509">
        <v>797</v>
      </c>
      <c r="S51" s="509">
        <v>1860</v>
      </c>
      <c r="T51" s="509">
        <v>234</v>
      </c>
      <c r="U51" s="509">
        <v>128</v>
      </c>
      <c r="V51" s="509">
        <v>362</v>
      </c>
      <c r="W51" s="509">
        <v>0</v>
      </c>
      <c r="X51" s="509">
        <v>0</v>
      </c>
      <c r="Y51" s="509">
        <v>0</v>
      </c>
      <c r="Z51" s="509">
        <f t="shared" si="6"/>
        <v>17368</v>
      </c>
      <c r="AA51" s="509">
        <f t="shared" si="6"/>
        <v>27278</v>
      </c>
      <c r="AB51" s="509">
        <f t="shared" si="6"/>
        <v>44646</v>
      </c>
    </row>
    <row r="52" spans="1:28">
      <c r="A52" s="508" t="s">
        <v>805</v>
      </c>
      <c r="B52" s="509">
        <v>274</v>
      </c>
      <c r="C52" s="509">
        <v>298</v>
      </c>
      <c r="D52" s="509">
        <v>572</v>
      </c>
      <c r="E52" s="509">
        <v>63</v>
      </c>
      <c r="F52" s="509">
        <v>109</v>
      </c>
      <c r="G52" s="509">
        <v>172</v>
      </c>
      <c r="H52" s="509">
        <v>2042</v>
      </c>
      <c r="I52" s="509">
        <v>3554</v>
      </c>
      <c r="J52" s="509">
        <v>5596</v>
      </c>
      <c r="K52" s="509">
        <v>4804</v>
      </c>
      <c r="L52" s="509">
        <v>13409</v>
      </c>
      <c r="M52" s="509">
        <v>18213</v>
      </c>
      <c r="N52" s="509">
        <v>73</v>
      </c>
      <c r="O52" s="509">
        <v>203</v>
      </c>
      <c r="P52" s="509">
        <v>276</v>
      </c>
      <c r="Q52" s="509">
        <v>936</v>
      </c>
      <c r="R52" s="509">
        <v>669</v>
      </c>
      <c r="S52" s="509">
        <v>1605</v>
      </c>
      <c r="T52" s="509">
        <v>199</v>
      </c>
      <c r="U52" s="509">
        <v>104</v>
      </c>
      <c r="V52" s="509">
        <v>303</v>
      </c>
      <c r="W52" s="509">
        <v>49</v>
      </c>
      <c r="X52" s="509">
        <v>262</v>
      </c>
      <c r="Y52" s="509">
        <v>311</v>
      </c>
      <c r="Z52" s="509">
        <f t="shared" si="6"/>
        <v>8440</v>
      </c>
      <c r="AA52" s="509">
        <f t="shared" si="6"/>
        <v>18608</v>
      </c>
      <c r="AB52" s="509">
        <f t="shared" si="6"/>
        <v>27048</v>
      </c>
    </row>
    <row r="53" spans="1:28">
      <c r="A53" s="522" t="s">
        <v>6</v>
      </c>
      <c r="B53" s="523"/>
      <c r="C53" s="524"/>
      <c r="D53" s="524"/>
      <c r="E53" s="524"/>
      <c r="F53" s="524"/>
      <c r="G53" s="524"/>
      <c r="H53" s="524"/>
      <c r="I53" s="524"/>
      <c r="J53" s="525"/>
      <c r="K53" s="523"/>
      <c r="L53" s="524"/>
      <c r="M53" s="524"/>
      <c r="N53" s="524"/>
      <c r="O53" s="524"/>
      <c r="P53" s="524"/>
      <c r="Q53" s="524"/>
      <c r="R53" s="524"/>
      <c r="S53" s="525"/>
      <c r="T53" s="523"/>
      <c r="U53" s="524"/>
      <c r="V53" s="524"/>
      <c r="W53" s="524"/>
      <c r="X53" s="524"/>
      <c r="Y53" s="524"/>
      <c r="Z53" s="524"/>
      <c r="AA53" s="524"/>
      <c r="AB53" s="525"/>
    </row>
    <row r="54" spans="1:28">
      <c r="A54" s="529" t="s">
        <v>810</v>
      </c>
      <c r="B54" s="509">
        <v>406</v>
      </c>
      <c r="C54" s="509">
        <v>284</v>
      </c>
      <c r="D54" s="509">
        <v>690</v>
      </c>
      <c r="E54" s="509">
        <v>182</v>
      </c>
      <c r="F54" s="509">
        <v>173</v>
      </c>
      <c r="G54" s="509">
        <v>355</v>
      </c>
      <c r="H54" s="509">
        <v>18876</v>
      </c>
      <c r="I54" s="509">
        <v>23211</v>
      </c>
      <c r="J54" s="509">
        <v>42087</v>
      </c>
      <c r="K54" s="509">
        <v>160193</v>
      </c>
      <c r="L54" s="509">
        <v>159063</v>
      </c>
      <c r="M54" s="509">
        <v>319256</v>
      </c>
      <c r="N54" s="509">
        <v>3214</v>
      </c>
      <c r="O54" s="509">
        <v>3411</v>
      </c>
      <c r="P54" s="509">
        <v>6625</v>
      </c>
      <c r="Q54" s="509">
        <v>21724</v>
      </c>
      <c r="R54" s="509">
        <v>13706</v>
      </c>
      <c r="S54" s="509">
        <v>35430</v>
      </c>
      <c r="T54" s="509">
        <v>106</v>
      </c>
      <c r="U54" s="509">
        <v>258</v>
      </c>
      <c r="V54" s="509">
        <v>364</v>
      </c>
      <c r="W54" s="509">
        <v>827</v>
      </c>
      <c r="X54" s="509">
        <v>769</v>
      </c>
      <c r="Y54" s="509">
        <v>1596</v>
      </c>
      <c r="Z54" s="509">
        <f t="shared" ref="Z54:AB59" si="7">B54+E54+H54+K54+N54+Q54+T54+W54</f>
        <v>205528</v>
      </c>
      <c r="AA54" s="509">
        <f t="shared" si="7"/>
        <v>200875</v>
      </c>
      <c r="AB54" s="509">
        <f t="shared" si="7"/>
        <v>406403</v>
      </c>
    </row>
    <row r="55" spans="1:28">
      <c r="A55" s="508" t="s">
        <v>809</v>
      </c>
      <c r="B55" s="509">
        <v>504</v>
      </c>
      <c r="C55" s="509">
        <v>488</v>
      </c>
      <c r="D55" s="509">
        <v>992</v>
      </c>
      <c r="E55" s="509">
        <v>208</v>
      </c>
      <c r="F55" s="509">
        <v>207</v>
      </c>
      <c r="G55" s="509">
        <v>415</v>
      </c>
      <c r="H55" s="509">
        <v>16955</v>
      </c>
      <c r="I55" s="509">
        <v>21062</v>
      </c>
      <c r="J55" s="509">
        <v>38017</v>
      </c>
      <c r="K55" s="509">
        <v>154779</v>
      </c>
      <c r="L55" s="509">
        <v>152258</v>
      </c>
      <c r="M55" s="509">
        <v>307037</v>
      </c>
      <c r="N55" s="509">
        <v>3414</v>
      </c>
      <c r="O55" s="509">
        <v>3297</v>
      </c>
      <c r="P55" s="509">
        <v>6711</v>
      </c>
      <c r="Q55" s="509">
        <v>20227</v>
      </c>
      <c r="R55" s="509">
        <v>12087</v>
      </c>
      <c r="S55" s="509">
        <v>32314</v>
      </c>
      <c r="T55" s="509">
        <v>180</v>
      </c>
      <c r="U55" s="509">
        <v>361</v>
      </c>
      <c r="V55" s="509">
        <v>541</v>
      </c>
      <c r="W55" s="509">
        <v>735</v>
      </c>
      <c r="X55" s="509">
        <v>671</v>
      </c>
      <c r="Y55" s="509">
        <v>1406</v>
      </c>
      <c r="Z55" s="509">
        <f t="shared" si="7"/>
        <v>197002</v>
      </c>
      <c r="AA55" s="509">
        <f t="shared" si="7"/>
        <v>190431</v>
      </c>
      <c r="AB55" s="509">
        <f t="shared" si="7"/>
        <v>387433</v>
      </c>
    </row>
    <row r="56" spans="1:28">
      <c r="A56" s="508" t="s">
        <v>808</v>
      </c>
      <c r="B56" s="509">
        <v>459</v>
      </c>
      <c r="C56" s="509">
        <v>484</v>
      </c>
      <c r="D56" s="509">
        <v>943</v>
      </c>
      <c r="E56" s="509">
        <v>191</v>
      </c>
      <c r="F56" s="509">
        <v>215</v>
      </c>
      <c r="G56" s="509">
        <v>406</v>
      </c>
      <c r="H56" s="509">
        <v>16563</v>
      </c>
      <c r="I56" s="509">
        <v>20388</v>
      </c>
      <c r="J56" s="509">
        <v>36951</v>
      </c>
      <c r="K56" s="509">
        <v>154163</v>
      </c>
      <c r="L56" s="509">
        <v>145878</v>
      </c>
      <c r="M56" s="509">
        <v>300041</v>
      </c>
      <c r="N56" s="509">
        <v>3432</v>
      </c>
      <c r="O56" s="509">
        <v>3156</v>
      </c>
      <c r="P56" s="509">
        <v>6588</v>
      </c>
      <c r="Q56" s="509">
        <v>17449</v>
      </c>
      <c r="R56" s="509">
        <v>10352</v>
      </c>
      <c r="S56" s="509">
        <v>27801</v>
      </c>
      <c r="T56" s="509">
        <v>137</v>
      </c>
      <c r="U56" s="509">
        <v>331</v>
      </c>
      <c r="V56" s="509">
        <v>468</v>
      </c>
      <c r="W56" s="509">
        <v>587</v>
      </c>
      <c r="X56" s="509">
        <v>516</v>
      </c>
      <c r="Y56" s="509">
        <v>1103</v>
      </c>
      <c r="Z56" s="509">
        <f t="shared" si="7"/>
        <v>192981</v>
      </c>
      <c r="AA56" s="509">
        <f t="shared" si="7"/>
        <v>181320</v>
      </c>
      <c r="AB56" s="509">
        <f t="shared" si="7"/>
        <v>374301</v>
      </c>
    </row>
    <row r="57" spans="1:28">
      <c r="A57" s="508" t="s">
        <v>807</v>
      </c>
      <c r="B57" s="509">
        <v>471</v>
      </c>
      <c r="C57" s="509">
        <v>427</v>
      </c>
      <c r="D57" s="509">
        <v>898</v>
      </c>
      <c r="E57" s="509">
        <v>150</v>
      </c>
      <c r="F57" s="509">
        <v>185</v>
      </c>
      <c r="G57" s="509">
        <v>335</v>
      </c>
      <c r="H57" s="509">
        <v>14220</v>
      </c>
      <c r="I57" s="509">
        <v>17256</v>
      </c>
      <c r="J57" s="509">
        <v>31476</v>
      </c>
      <c r="K57" s="509">
        <v>141597</v>
      </c>
      <c r="L57" s="509">
        <v>132761</v>
      </c>
      <c r="M57" s="509">
        <v>274358</v>
      </c>
      <c r="N57" s="509">
        <v>3070</v>
      </c>
      <c r="O57" s="509">
        <v>2841</v>
      </c>
      <c r="P57" s="509">
        <v>5911</v>
      </c>
      <c r="Q57" s="509">
        <v>15585</v>
      </c>
      <c r="R57" s="509">
        <v>9170</v>
      </c>
      <c r="S57" s="509">
        <v>24755</v>
      </c>
      <c r="T57" s="509">
        <v>52</v>
      </c>
      <c r="U57" s="509">
        <v>325</v>
      </c>
      <c r="V57" s="509">
        <v>377</v>
      </c>
      <c r="W57" s="509">
        <v>1321</v>
      </c>
      <c r="X57" s="509">
        <v>1213</v>
      </c>
      <c r="Y57" s="509">
        <v>2534</v>
      </c>
      <c r="Z57" s="509">
        <f t="shared" si="7"/>
        <v>176466</v>
      </c>
      <c r="AA57" s="509">
        <f t="shared" si="7"/>
        <v>164178</v>
      </c>
      <c r="AB57" s="509">
        <f t="shared" si="7"/>
        <v>340644</v>
      </c>
    </row>
    <row r="58" spans="1:28">
      <c r="A58" s="508" t="s">
        <v>806</v>
      </c>
      <c r="B58" s="509">
        <v>325</v>
      </c>
      <c r="C58" s="509">
        <v>358</v>
      </c>
      <c r="D58" s="509">
        <v>683</v>
      </c>
      <c r="E58" s="509">
        <v>187</v>
      </c>
      <c r="F58" s="509">
        <v>200</v>
      </c>
      <c r="G58" s="509">
        <v>387</v>
      </c>
      <c r="H58" s="509">
        <v>12127</v>
      </c>
      <c r="I58" s="509">
        <v>14821</v>
      </c>
      <c r="J58" s="509">
        <v>26948</v>
      </c>
      <c r="K58" s="509">
        <v>128750</v>
      </c>
      <c r="L58" s="509">
        <v>119394</v>
      </c>
      <c r="M58" s="509">
        <v>248144</v>
      </c>
      <c r="N58" s="509">
        <v>2576</v>
      </c>
      <c r="O58" s="509">
        <v>2203</v>
      </c>
      <c r="P58" s="509">
        <v>4779</v>
      </c>
      <c r="Q58" s="509">
        <v>12571</v>
      </c>
      <c r="R58" s="509">
        <v>7202</v>
      </c>
      <c r="S58" s="509">
        <v>19773</v>
      </c>
      <c r="T58" s="509">
        <v>203</v>
      </c>
      <c r="U58" s="509">
        <v>299</v>
      </c>
      <c r="V58" s="509">
        <v>502</v>
      </c>
      <c r="W58" s="509">
        <v>866</v>
      </c>
      <c r="X58" s="509">
        <v>801</v>
      </c>
      <c r="Y58" s="509">
        <v>1667</v>
      </c>
      <c r="Z58" s="509">
        <f t="shared" si="7"/>
        <v>157605</v>
      </c>
      <c r="AA58" s="509">
        <f t="shared" si="7"/>
        <v>145278</v>
      </c>
      <c r="AB58" s="509">
        <f t="shared" si="7"/>
        <v>302883</v>
      </c>
    </row>
    <row r="59" spans="1:28">
      <c r="A59" s="508" t="s">
        <v>805</v>
      </c>
      <c r="B59" s="509">
        <v>234</v>
      </c>
      <c r="C59" s="509">
        <v>270</v>
      </c>
      <c r="D59" s="509">
        <v>504</v>
      </c>
      <c r="E59" s="509">
        <v>203</v>
      </c>
      <c r="F59" s="509">
        <v>294</v>
      </c>
      <c r="G59" s="509">
        <v>497</v>
      </c>
      <c r="H59" s="509">
        <v>14815</v>
      </c>
      <c r="I59" s="509">
        <v>17000</v>
      </c>
      <c r="J59" s="509">
        <v>31815</v>
      </c>
      <c r="K59" s="509">
        <v>190676</v>
      </c>
      <c r="L59" s="509">
        <v>135084</v>
      </c>
      <c r="M59" s="509">
        <v>325760</v>
      </c>
      <c r="N59" s="509">
        <v>2543</v>
      </c>
      <c r="O59" s="509">
        <v>2198</v>
      </c>
      <c r="P59" s="509">
        <v>4741</v>
      </c>
      <c r="Q59" s="509">
        <v>12390</v>
      </c>
      <c r="R59" s="509">
        <v>6254</v>
      </c>
      <c r="S59" s="509">
        <v>18644</v>
      </c>
      <c r="T59" s="509">
        <v>122</v>
      </c>
      <c r="U59" s="509">
        <v>119</v>
      </c>
      <c r="V59" s="509">
        <v>241</v>
      </c>
      <c r="W59" s="509">
        <v>592</v>
      </c>
      <c r="X59" s="509">
        <v>501</v>
      </c>
      <c r="Y59" s="509">
        <v>1093</v>
      </c>
      <c r="Z59" s="509">
        <f t="shared" si="7"/>
        <v>221575</v>
      </c>
      <c r="AA59" s="509">
        <f t="shared" si="7"/>
        <v>161720</v>
      </c>
      <c r="AB59" s="509">
        <f t="shared" si="7"/>
        <v>383295</v>
      </c>
    </row>
    <row r="60" spans="1:28">
      <c r="A60" s="522" t="s">
        <v>7</v>
      </c>
      <c r="B60" s="523"/>
      <c r="C60" s="524"/>
      <c r="D60" s="524"/>
      <c r="E60" s="524"/>
      <c r="F60" s="524"/>
      <c r="G60" s="524"/>
      <c r="H60" s="524"/>
      <c r="I60" s="524"/>
      <c r="J60" s="525"/>
      <c r="K60" s="523"/>
      <c r="L60" s="524"/>
      <c r="M60" s="524"/>
      <c r="N60" s="524"/>
      <c r="O60" s="524"/>
      <c r="P60" s="524"/>
      <c r="Q60" s="524"/>
      <c r="R60" s="524"/>
      <c r="S60" s="525"/>
      <c r="T60" s="523"/>
      <c r="U60" s="524"/>
      <c r="V60" s="524"/>
      <c r="W60" s="524"/>
      <c r="X60" s="524"/>
      <c r="Y60" s="524"/>
      <c r="Z60" s="524"/>
      <c r="AA60" s="524"/>
      <c r="AB60" s="525"/>
    </row>
    <row r="61" spans="1:28">
      <c r="A61" s="529" t="s">
        <v>810</v>
      </c>
      <c r="B61" s="509">
        <v>0</v>
      </c>
      <c r="C61" s="509">
        <v>0</v>
      </c>
      <c r="D61" s="509">
        <v>0</v>
      </c>
      <c r="E61" s="509">
        <v>0</v>
      </c>
      <c r="F61" s="509">
        <v>0</v>
      </c>
      <c r="G61" s="509">
        <v>0</v>
      </c>
      <c r="H61" s="509">
        <v>120</v>
      </c>
      <c r="I61" s="509">
        <v>168</v>
      </c>
      <c r="J61" s="509">
        <v>288</v>
      </c>
      <c r="K61" s="509">
        <v>2182</v>
      </c>
      <c r="L61" s="509">
        <v>2276</v>
      </c>
      <c r="M61" s="509">
        <v>4458</v>
      </c>
      <c r="N61" s="509">
        <v>0</v>
      </c>
      <c r="O61" s="509">
        <v>19</v>
      </c>
      <c r="P61" s="509">
        <v>19</v>
      </c>
      <c r="Q61" s="509">
        <v>604</v>
      </c>
      <c r="R61" s="509">
        <v>80</v>
      </c>
      <c r="S61" s="509">
        <v>684</v>
      </c>
      <c r="T61" s="509">
        <v>0</v>
      </c>
      <c r="U61" s="509">
        <v>0</v>
      </c>
      <c r="V61" s="509">
        <v>0</v>
      </c>
      <c r="W61" s="509">
        <v>0</v>
      </c>
      <c r="X61" s="509">
        <v>0</v>
      </c>
      <c r="Y61" s="509">
        <v>0</v>
      </c>
      <c r="Z61" s="509">
        <f t="shared" ref="Z61:AB66" si="8">B61+E61+H61+K61+N61+Q61+T61+W61</f>
        <v>2906</v>
      </c>
      <c r="AA61" s="509">
        <f t="shared" si="8"/>
        <v>2543</v>
      </c>
      <c r="AB61" s="509">
        <f t="shared" si="8"/>
        <v>5449</v>
      </c>
    </row>
    <row r="62" spans="1:28">
      <c r="A62" s="508" t="s">
        <v>809</v>
      </c>
      <c r="B62" s="509">
        <v>0</v>
      </c>
      <c r="C62" s="509">
        <v>0</v>
      </c>
      <c r="D62" s="509">
        <v>0</v>
      </c>
      <c r="E62" s="509">
        <v>0</v>
      </c>
      <c r="F62" s="509">
        <v>0</v>
      </c>
      <c r="G62" s="509">
        <v>0</v>
      </c>
      <c r="H62" s="509">
        <v>125</v>
      </c>
      <c r="I62" s="509">
        <v>162</v>
      </c>
      <c r="J62" s="509">
        <v>287</v>
      </c>
      <c r="K62" s="509">
        <v>2085</v>
      </c>
      <c r="L62" s="509">
        <v>1859</v>
      </c>
      <c r="M62" s="509">
        <v>3944</v>
      </c>
      <c r="N62" s="509">
        <v>0</v>
      </c>
      <c r="O62" s="509">
        <v>0</v>
      </c>
      <c r="P62" s="509">
        <v>0</v>
      </c>
      <c r="Q62" s="509">
        <v>549</v>
      </c>
      <c r="R62" s="509">
        <v>62</v>
      </c>
      <c r="S62" s="509">
        <v>611</v>
      </c>
      <c r="T62" s="509">
        <v>0</v>
      </c>
      <c r="U62" s="509">
        <v>0</v>
      </c>
      <c r="V62" s="509">
        <v>0</v>
      </c>
      <c r="W62" s="509">
        <v>0</v>
      </c>
      <c r="X62" s="509">
        <v>0</v>
      </c>
      <c r="Y62" s="509">
        <v>0</v>
      </c>
      <c r="Z62" s="509">
        <f t="shared" si="8"/>
        <v>2759</v>
      </c>
      <c r="AA62" s="509">
        <f t="shared" si="8"/>
        <v>2083</v>
      </c>
      <c r="AB62" s="509">
        <f t="shared" si="8"/>
        <v>4842</v>
      </c>
    </row>
    <row r="63" spans="1:28">
      <c r="A63" s="508" t="s">
        <v>808</v>
      </c>
      <c r="B63" s="509">
        <v>0</v>
      </c>
      <c r="C63" s="509">
        <v>0</v>
      </c>
      <c r="D63" s="509">
        <v>0</v>
      </c>
      <c r="E63" s="509">
        <v>0</v>
      </c>
      <c r="F63" s="509">
        <v>0</v>
      </c>
      <c r="G63" s="509">
        <v>0</v>
      </c>
      <c r="H63" s="509">
        <v>148</v>
      </c>
      <c r="I63" s="509">
        <v>129</v>
      </c>
      <c r="J63" s="509">
        <v>277</v>
      </c>
      <c r="K63" s="509">
        <v>1744</v>
      </c>
      <c r="L63" s="509">
        <v>1503</v>
      </c>
      <c r="M63" s="509">
        <v>3247</v>
      </c>
      <c r="N63" s="509">
        <v>0</v>
      </c>
      <c r="O63" s="509">
        <v>0</v>
      </c>
      <c r="P63" s="509">
        <v>0</v>
      </c>
      <c r="Q63" s="509">
        <v>488</v>
      </c>
      <c r="R63" s="509">
        <v>87</v>
      </c>
      <c r="S63" s="509">
        <v>575</v>
      </c>
      <c r="T63" s="509">
        <v>0</v>
      </c>
      <c r="U63" s="509">
        <v>0</v>
      </c>
      <c r="V63" s="509">
        <v>0</v>
      </c>
      <c r="W63" s="509">
        <v>0</v>
      </c>
      <c r="X63" s="509">
        <v>0</v>
      </c>
      <c r="Y63" s="509">
        <v>0</v>
      </c>
      <c r="Z63" s="509">
        <f t="shared" si="8"/>
        <v>2380</v>
      </c>
      <c r="AA63" s="509">
        <f t="shared" si="8"/>
        <v>1719</v>
      </c>
      <c r="AB63" s="509">
        <f t="shared" si="8"/>
        <v>4099</v>
      </c>
    </row>
    <row r="64" spans="1:28">
      <c r="A64" s="508" t="s">
        <v>807</v>
      </c>
      <c r="B64" s="509">
        <v>0</v>
      </c>
      <c r="C64" s="509">
        <v>0</v>
      </c>
      <c r="D64" s="509">
        <v>0</v>
      </c>
      <c r="E64" s="509">
        <v>0</v>
      </c>
      <c r="F64" s="509">
        <v>0</v>
      </c>
      <c r="G64" s="509">
        <v>0</v>
      </c>
      <c r="H64" s="509">
        <v>132</v>
      </c>
      <c r="I64" s="509">
        <v>106</v>
      </c>
      <c r="J64" s="509">
        <v>238</v>
      </c>
      <c r="K64" s="509">
        <v>1207</v>
      </c>
      <c r="L64" s="509">
        <v>1190</v>
      </c>
      <c r="M64" s="509">
        <v>2397</v>
      </c>
      <c r="N64" s="509">
        <v>0</v>
      </c>
      <c r="O64" s="509">
        <v>0</v>
      </c>
      <c r="P64" s="509">
        <v>0</v>
      </c>
      <c r="Q64" s="509">
        <v>540</v>
      </c>
      <c r="R64" s="509">
        <v>105</v>
      </c>
      <c r="S64" s="509">
        <v>645</v>
      </c>
      <c r="T64" s="509">
        <v>0</v>
      </c>
      <c r="U64" s="509">
        <v>0</v>
      </c>
      <c r="V64" s="509">
        <v>0</v>
      </c>
      <c r="W64" s="509">
        <v>0</v>
      </c>
      <c r="X64" s="509">
        <v>0</v>
      </c>
      <c r="Y64" s="509">
        <v>0</v>
      </c>
      <c r="Z64" s="509">
        <f t="shared" si="8"/>
        <v>1879</v>
      </c>
      <c r="AA64" s="509">
        <f t="shared" si="8"/>
        <v>1401</v>
      </c>
      <c r="AB64" s="509">
        <f t="shared" si="8"/>
        <v>3280</v>
      </c>
    </row>
    <row r="65" spans="1:28">
      <c r="A65" s="508" t="s">
        <v>806</v>
      </c>
      <c r="B65" s="509">
        <v>0</v>
      </c>
      <c r="C65" s="509">
        <v>0</v>
      </c>
      <c r="D65" s="509">
        <v>0</v>
      </c>
      <c r="E65" s="509">
        <v>0</v>
      </c>
      <c r="F65" s="509">
        <v>0</v>
      </c>
      <c r="G65" s="509">
        <v>0</v>
      </c>
      <c r="H65" s="509">
        <v>110</v>
      </c>
      <c r="I65" s="509">
        <v>59</v>
      </c>
      <c r="J65" s="509">
        <v>169</v>
      </c>
      <c r="K65" s="509">
        <v>1383</v>
      </c>
      <c r="L65" s="509">
        <v>1040</v>
      </c>
      <c r="M65" s="509">
        <v>2423</v>
      </c>
      <c r="N65" s="509">
        <v>0</v>
      </c>
      <c r="O65" s="509">
        <v>0</v>
      </c>
      <c r="P65" s="509">
        <v>0</v>
      </c>
      <c r="Q65" s="509">
        <v>560</v>
      </c>
      <c r="R65" s="509">
        <v>73</v>
      </c>
      <c r="S65" s="509">
        <v>633</v>
      </c>
      <c r="T65" s="509">
        <v>0</v>
      </c>
      <c r="U65" s="509">
        <v>0</v>
      </c>
      <c r="V65" s="509">
        <v>0</v>
      </c>
      <c r="W65" s="509">
        <v>0</v>
      </c>
      <c r="X65" s="509">
        <v>0</v>
      </c>
      <c r="Y65" s="509">
        <v>0</v>
      </c>
      <c r="Z65" s="509">
        <f t="shared" si="8"/>
        <v>2053</v>
      </c>
      <c r="AA65" s="509">
        <f t="shared" si="8"/>
        <v>1172</v>
      </c>
      <c r="AB65" s="509">
        <f t="shared" si="8"/>
        <v>3225</v>
      </c>
    </row>
    <row r="66" spans="1:28">
      <c r="A66" s="508" t="s">
        <v>805</v>
      </c>
      <c r="B66" s="509">
        <v>0</v>
      </c>
      <c r="C66" s="509">
        <v>0</v>
      </c>
      <c r="D66" s="509">
        <v>0</v>
      </c>
      <c r="E66" s="509">
        <v>0</v>
      </c>
      <c r="F66" s="509">
        <v>0</v>
      </c>
      <c r="G66" s="509">
        <v>0</v>
      </c>
      <c r="H66" s="509">
        <v>95</v>
      </c>
      <c r="I66" s="509">
        <v>24</v>
      </c>
      <c r="J66" s="509">
        <v>119</v>
      </c>
      <c r="K66" s="509">
        <v>404</v>
      </c>
      <c r="L66" s="509">
        <v>488</v>
      </c>
      <c r="M66" s="509">
        <v>892</v>
      </c>
      <c r="N66" s="509">
        <v>0</v>
      </c>
      <c r="O66" s="509">
        <v>0</v>
      </c>
      <c r="P66" s="509">
        <v>0</v>
      </c>
      <c r="Q66" s="509">
        <v>509</v>
      </c>
      <c r="R66" s="509">
        <v>157</v>
      </c>
      <c r="S66" s="509">
        <v>666</v>
      </c>
      <c r="T66" s="509">
        <v>0</v>
      </c>
      <c r="U66" s="509">
        <v>0</v>
      </c>
      <c r="V66" s="509">
        <v>0</v>
      </c>
      <c r="W66" s="509">
        <v>0</v>
      </c>
      <c r="X66" s="509">
        <v>0</v>
      </c>
      <c r="Y66" s="509">
        <v>0</v>
      </c>
      <c r="Z66" s="509">
        <f t="shared" si="8"/>
        <v>1008</v>
      </c>
      <c r="AA66" s="509">
        <f t="shared" si="8"/>
        <v>669</v>
      </c>
      <c r="AB66" s="509">
        <f t="shared" si="8"/>
        <v>1677</v>
      </c>
    </row>
    <row r="67" spans="1:28">
      <c r="A67" s="522" t="s">
        <v>68</v>
      </c>
      <c r="B67" s="523"/>
      <c r="C67" s="524"/>
      <c r="D67" s="524"/>
      <c r="E67" s="524"/>
      <c r="F67" s="524"/>
      <c r="G67" s="524"/>
      <c r="H67" s="524"/>
      <c r="I67" s="524"/>
      <c r="J67" s="525"/>
      <c r="K67" s="523"/>
      <c r="L67" s="524"/>
      <c r="M67" s="524"/>
      <c r="N67" s="524"/>
      <c r="O67" s="524"/>
      <c r="P67" s="524"/>
      <c r="Q67" s="524"/>
      <c r="R67" s="524"/>
      <c r="S67" s="525"/>
      <c r="T67" s="523"/>
      <c r="U67" s="524"/>
      <c r="V67" s="524"/>
      <c r="W67" s="524"/>
      <c r="X67" s="524"/>
      <c r="Y67" s="524"/>
      <c r="Z67" s="524"/>
      <c r="AA67" s="524"/>
      <c r="AB67" s="525"/>
    </row>
    <row r="68" spans="1:28">
      <c r="A68" s="529" t="s">
        <v>810</v>
      </c>
      <c r="B68" s="509">
        <v>0</v>
      </c>
      <c r="C68" s="509">
        <v>0</v>
      </c>
      <c r="D68" s="509">
        <v>0</v>
      </c>
      <c r="E68" s="509">
        <v>0</v>
      </c>
      <c r="F68" s="509">
        <v>0</v>
      </c>
      <c r="G68" s="509">
        <v>0</v>
      </c>
      <c r="H68" s="509">
        <v>0</v>
      </c>
      <c r="I68" s="509">
        <v>0</v>
      </c>
      <c r="J68" s="509">
        <v>0</v>
      </c>
      <c r="K68" s="509">
        <v>695</v>
      </c>
      <c r="L68" s="509">
        <v>1088</v>
      </c>
      <c r="M68" s="509">
        <v>1783</v>
      </c>
      <c r="N68" s="509">
        <v>0</v>
      </c>
      <c r="O68" s="509">
        <v>0</v>
      </c>
      <c r="P68" s="509">
        <v>0</v>
      </c>
      <c r="Q68" s="509">
        <v>1186</v>
      </c>
      <c r="R68" s="509">
        <v>153</v>
      </c>
      <c r="S68" s="509">
        <v>1339</v>
      </c>
      <c r="T68" s="509">
        <v>0</v>
      </c>
      <c r="U68" s="509">
        <v>0</v>
      </c>
      <c r="V68" s="509">
        <v>0</v>
      </c>
      <c r="W68" s="509">
        <v>0</v>
      </c>
      <c r="X68" s="509">
        <v>0</v>
      </c>
      <c r="Y68" s="509">
        <v>0</v>
      </c>
      <c r="Z68" s="509">
        <f t="shared" ref="Z68:AB73" si="9">B68+E68+H68+K68+N68+Q68+T68+W68</f>
        <v>1881</v>
      </c>
      <c r="AA68" s="509">
        <f t="shared" si="9"/>
        <v>1241</v>
      </c>
      <c r="AB68" s="509">
        <f t="shared" si="9"/>
        <v>3122</v>
      </c>
    </row>
    <row r="69" spans="1:28">
      <c r="A69" s="508" t="s">
        <v>809</v>
      </c>
      <c r="B69" s="509">
        <v>0</v>
      </c>
      <c r="C69" s="509">
        <v>0</v>
      </c>
      <c r="D69" s="509">
        <v>0</v>
      </c>
      <c r="E69" s="509">
        <v>0</v>
      </c>
      <c r="F69" s="509">
        <v>0</v>
      </c>
      <c r="G69" s="509">
        <v>0</v>
      </c>
      <c r="H69" s="509">
        <v>0</v>
      </c>
      <c r="I69" s="509">
        <v>0</v>
      </c>
      <c r="J69" s="509">
        <v>0</v>
      </c>
      <c r="K69" s="509">
        <v>664</v>
      </c>
      <c r="L69" s="509">
        <v>1095</v>
      </c>
      <c r="M69" s="509">
        <v>1759</v>
      </c>
      <c r="N69" s="509">
        <v>0</v>
      </c>
      <c r="O69" s="509">
        <v>0</v>
      </c>
      <c r="P69" s="509">
        <v>0</v>
      </c>
      <c r="Q69" s="509">
        <v>1096</v>
      </c>
      <c r="R69" s="509">
        <v>145</v>
      </c>
      <c r="S69" s="509">
        <v>1241</v>
      </c>
      <c r="T69" s="509">
        <v>0</v>
      </c>
      <c r="U69" s="509">
        <v>0</v>
      </c>
      <c r="V69" s="509">
        <v>0</v>
      </c>
      <c r="W69" s="509">
        <v>0</v>
      </c>
      <c r="X69" s="509">
        <v>0</v>
      </c>
      <c r="Y69" s="509">
        <v>0</v>
      </c>
      <c r="Z69" s="509">
        <f t="shared" si="9"/>
        <v>1760</v>
      </c>
      <c r="AA69" s="509">
        <f t="shared" si="9"/>
        <v>1240</v>
      </c>
      <c r="AB69" s="509">
        <f t="shared" si="9"/>
        <v>3000</v>
      </c>
    </row>
    <row r="70" spans="1:28">
      <c r="A70" s="508" t="s">
        <v>808</v>
      </c>
      <c r="B70" s="509">
        <v>0</v>
      </c>
      <c r="C70" s="509">
        <v>0</v>
      </c>
      <c r="D70" s="509">
        <v>0</v>
      </c>
      <c r="E70" s="509">
        <v>0</v>
      </c>
      <c r="F70" s="509">
        <v>0</v>
      </c>
      <c r="G70" s="509">
        <v>0</v>
      </c>
      <c r="H70" s="509">
        <v>0</v>
      </c>
      <c r="I70" s="509">
        <v>0</v>
      </c>
      <c r="J70" s="509">
        <v>0</v>
      </c>
      <c r="K70" s="509">
        <v>486</v>
      </c>
      <c r="L70" s="509">
        <v>897</v>
      </c>
      <c r="M70" s="509">
        <v>1383</v>
      </c>
      <c r="N70" s="509">
        <v>0</v>
      </c>
      <c r="O70" s="509">
        <v>0</v>
      </c>
      <c r="P70" s="509">
        <v>0</v>
      </c>
      <c r="Q70" s="509">
        <v>888</v>
      </c>
      <c r="R70" s="509">
        <v>100</v>
      </c>
      <c r="S70" s="509">
        <v>988</v>
      </c>
      <c r="T70" s="509">
        <v>0</v>
      </c>
      <c r="U70" s="509">
        <v>0</v>
      </c>
      <c r="V70" s="509">
        <v>0</v>
      </c>
      <c r="W70" s="509">
        <v>0</v>
      </c>
      <c r="X70" s="509">
        <v>0</v>
      </c>
      <c r="Y70" s="509">
        <v>0</v>
      </c>
      <c r="Z70" s="509">
        <f t="shared" si="9"/>
        <v>1374</v>
      </c>
      <c r="AA70" s="509">
        <f t="shared" si="9"/>
        <v>997</v>
      </c>
      <c r="AB70" s="509">
        <f t="shared" si="9"/>
        <v>2371</v>
      </c>
    </row>
    <row r="71" spans="1:28">
      <c r="A71" s="508" t="s">
        <v>807</v>
      </c>
      <c r="B71" s="509">
        <v>0</v>
      </c>
      <c r="C71" s="509">
        <v>0</v>
      </c>
      <c r="D71" s="509">
        <v>0</v>
      </c>
      <c r="E71" s="509">
        <v>0</v>
      </c>
      <c r="F71" s="509">
        <v>0</v>
      </c>
      <c r="G71" s="509">
        <v>0</v>
      </c>
      <c r="H71" s="509">
        <v>0</v>
      </c>
      <c r="I71" s="509">
        <v>0</v>
      </c>
      <c r="J71" s="509">
        <v>0</v>
      </c>
      <c r="K71" s="509">
        <v>378</v>
      </c>
      <c r="L71" s="509">
        <v>724</v>
      </c>
      <c r="M71" s="509">
        <v>1102</v>
      </c>
      <c r="N71" s="509">
        <v>0</v>
      </c>
      <c r="O71" s="509">
        <v>0</v>
      </c>
      <c r="P71" s="509">
        <v>0</v>
      </c>
      <c r="Q71" s="509">
        <v>813</v>
      </c>
      <c r="R71" s="509">
        <v>132</v>
      </c>
      <c r="S71" s="509">
        <v>945</v>
      </c>
      <c r="T71" s="509">
        <v>0</v>
      </c>
      <c r="U71" s="509">
        <v>0</v>
      </c>
      <c r="V71" s="509">
        <v>0</v>
      </c>
      <c r="W71" s="509">
        <v>0</v>
      </c>
      <c r="X71" s="509">
        <v>0</v>
      </c>
      <c r="Y71" s="509">
        <v>0</v>
      </c>
      <c r="Z71" s="509">
        <f t="shared" si="9"/>
        <v>1191</v>
      </c>
      <c r="AA71" s="509">
        <f t="shared" si="9"/>
        <v>856</v>
      </c>
      <c r="AB71" s="509">
        <f t="shared" si="9"/>
        <v>2047</v>
      </c>
    </row>
    <row r="72" spans="1:28">
      <c r="A72" s="508" t="s">
        <v>806</v>
      </c>
      <c r="B72" s="509">
        <v>0</v>
      </c>
      <c r="C72" s="509">
        <v>0</v>
      </c>
      <c r="D72" s="509">
        <v>0</v>
      </c>
      <c r="E72" s="509">
        <v>0</v>
      </c>
      <c r="F72" s="509">
        <v>0</v>
      </c>
      <c r="G72" s="509">
        <v>0</v>
      </c>
      <c r="H72" s="509">
        <v>0</v>
      </c>
      <c r="I72" s="509">
        <v>0</v>
      </c>
      <c r="J72" s="509">
        <v>0</v>
      </c>
      <c r="K72" s="509">
        <v>365</v>
      </c>
      <c r="L72" s="509">
        <v>617</v>
      </c>
      <c r="M72" s="509">
        <v>982</v>
      </c>
      <c r="N72" s="509">
        <v>0</v>
      </c>
      <c r="O72" s="509">
        <v>0</v>
      </c>
      <c r="P72" s="509">
        <v>0</v>
      </c>
      <c r="Q72" s="509">
        <v>649</v>
      </c>
      <c r="R72" s="509">
        <v>139</v>
      </c>
      <c r="S72" s="509">
        <v>788</v>
      </c>
      <c r="T72" s="509">
        <v>0</v>
      </c>
      <c r="U72" s="509">
        <v>0</v>
      </c>
      <c r="V72" s="509">
        <v>0</v>
      </c>
      <c r="W72" s="509">
        <v>0</v>
      </c>
      <c r="X72" s="509">
        <v>0</v>
      </c>
      <c r="Y72" s="509">
        <v>0</v>
      </c>
      <c r="Z72" s="509">
        <f t="shared" si="9"/>
        <v>1014</v>
      </c>
      <c r="AA72" s="509">
        <f t="shared" si="9"/>
        <v>756</v>
      </c>
      <c r="AB72" s="509">
        <f t="shared" si="9"/>
        <v>1770</v>
      </c>
    </row>
    <row r="73" spans="1:28">
      <c r="A73" s="508" t="s">
        <v>805</v>
      </c>
      <c r="B73" s="509">
        <v>0</v>
      </c>
      <c r="C73" s="509">
        <v>0</v>
      </c>
      <c r="D73" s="509">
        <v>0</v>
      </c>
      <c r="E73" s="509">
        <v>0</v>
      </c>
      <c r="F73" s="509">
        <v>0</v>
      </c>
      <c r="G73" s="509">
        <v>0</v>
      </c>
      <c r="H73" s="509">
        <v>0</v>
      </c>
      <c r="I73" s="509">
        <v>0</v>
      </c>
      <c r="J73" s="509">
        <v>0</v>
      </c>
      <c r="K73" s="509">
        <v>356</v>
      </c>
      <c r="L73" s="509">
        <v>456</v>
      </c>
      <c r="M73" s="509">
        <v>812</v>
      </c>
      <c r="N73" s="509">
        <v>0</v>
      </c>
      <c r="O73" s="509">
        <v>0</v>
      </c>
      <c r="P73" s="509">
        <v>0</v>
      </c>
      <c r="Q73" s="509">
        <v>531</v>
      </c>
      <c r="R73" s="509">
        <v>135</v>
      </c>
      <c r="S73" s="509">
        <v>666</v>
      </c>
      <c r="T73" s="509">
        <v>0</v>
      </c>
      <c r="U73" s="509">
        <v>83</v>
      </c>
      <c r="V73" s="509">
        <v>83</v>
      </c>
      <c r="W73" s="509">
        <v>0</v>
      </c>
      <c r="X73" s="509">
        <v>0</v>
      </c>
      <c r="Y73" s="509">
        <v>0</v>
      </c>
      <c r="Z73" s="509">
        <f t="shared" si="9"/>
        <v>887</v>
      </c>
      <c r="AA73" s="509">
        <f t="shared" si="9"/>
        <v>674</v>
      </c>
      <c r="AB73" s="509">
        <f t="shared" si="9"/>
        <v>1561</v>
      </c>
    </row>
    <row r="74" spans="1:28">
      <c r="A74" s="522" t="s">
        <v>8</v>
      </c>
      <c r="B74" s="523"/>
      <c r="C74" s="524"/>
      <c r="D74" s="524"/>
      <c r="E74" s="524"/>
      <c r="F74" s="524"/>
      <c r="G74" s="524"/>
      <c r="H74" s="524"/>
      <c r="I74" s="524"/>
      <c r="J74" s="525"/>
      <c r="K74" s="523"/>
      <c r="L74" s="524"/>
      <c r="M74" s="524"/>
      <c r="N74" s="524"/>
      <c r="O74" s="524"/>
      <c r="P74" s="524"/>
      <c r="Q74" s="524"/>
      <c r="R74" s="524"/>
      <c r="S74" s="525"/>
      <c r="T74" s="523"/>
      <c r="U74" s="524"/>
      <c r="V74" s="524"/>
      <c r="W74" s="524"/>
      <c r="X74" s="524"/>
      <c r="Y74" s="524"/>
      <c r="Z74" s="524"/>
      <c r="AA74" s="524"/>
      <c r="AB74" s="525"/>
    </row>
    <row r="75" spans="1:28">
      <c r="A75" s="529" t="s">
        <v>810</v>
      </c>
      <c r="B75" s="509">
        <v>4861</v>
      </c>
      <c r="C75" s="509">
        <v>4018</v>
      </c>
      <c r="D75" s="509">
        <v>8879</v>
      </c>
      <c r="E75" s="509">
        <v>2830</v>
      </c>
      <c r="F75" s="509">
        <v>3085</v>
      </c>
      <c r="G75" s="509">
        <v>5915</v>
      </c>
      <c r="H75" s="509">
        <v>22677</v>
      </c>
      <c r="I75" s="509">
        <v>20628</v>
      </c>
      <c r="J75" s="509">
        <v>43305</v>
      </c>
      <c r="K75" s="509">
        <v>141628</v>
      </c>
      <c r="L75" s="509">
        <v>139539</v>
      </c>
      <c r="M75" s="509">
        <v>281167</v>
      </c>
      <c r="N75" s="509">
        <v>2944</v>
      </c>
      <c r="O75" s="509">
        <v>1697</v>
      </c>
      <c r="P75" s="509">
        <v>4641</v>
      </c>
      <c r="Q75" s="509">
        <v>16534</v>
      </c>
      <c r="R75" s="509">
        <v>10511</v>
      </c>
      <c r="S75" s="509">
        <v>27045</v>
      </c>
      <c r="T75" s="509">
        <v>1990</v>
      </c>
      <c r="U75" s="509">
        <v>1235</v>
      </c>
      <c r="V75" s="509">
        <v>3225</v>
      </c>
      <c r="W75" s="509">
        <v>2278</v>
      </c>
      <c r="X75" s="509">
        <v>909</v>
      </c>
      <c r="Y75" s="509">
        <v>3187</v>
      </c>
      <c r="Z75" s="509">
        <f t="shared" ref="Z75:AB80" si="10">B75+E75+H75+K75+N75+Q75+T75+W75</f>
        <v>195742</v>
      </c>
      <c r="AA75" s="509">
        <f t="shared" si="10"/>
        <v>181622</v>
      </c>
      <c r="AB75" s="509">
        <f t="shared" si="10"/>
        <v>377364</v>
      </c>
    </row>
    <row r="76" spans="1:28">
      <c r="A76" s="508" t="s">
        <v>809</v>
      </c>
      <c r="B76" s="509">
        <v>6534</v>
      </c>
      <c r="C76" s="509">
        <v>5457</v>
      </c>
      <c r="D76" s="509">
        <v>11991</v>
      </c>
      <c r="E76" s="509">
        <v>1135</v>
      </c>
      <c r="F76" s="509">
        <v>1140</v>
      </c>
      <c r="G76" s="509">
        <v>2275</v>
      </c>
      <c r="H76" s="509">
        <v>23538</v>
      </c>
      <c r="I76" s="509">
        <v>20604</v>
      </c>
      <c r="J76" s="509">
        <v>44142</v>
      </c>
      <c r="K76" s="509">
        <v>141588</v>
      </c>
      <c r="L76" s="509">
        <v>133708</v>
      </c>
      <c r="M76" s="509">
        <v>275296</v>
      </c>
      <c r="N76" s="509">
        <v>2903</v>
      </c>
      <c r="O76" s="509">
        <v>1568</v>
      </c>
      <c r="P76" s="509">
        <v>4471</v>
      </c>
      <c r="Q76" s="509">
        <v>16334</v>
      </c>
      <c r="R76" s="509">
        <v>10487</v>
      </c>
      <c r="S76" s="509">
        <v>26821</v>
      </c>
      <c r="T76" s="509">
        <v>2170</v>
      </c>
      <c r="U76" s="509">
        <v>1093</v>
      </c>
      <c r="V76" s="509">
        <v>3263</v>
      </c>
      <c r="W76" s="509">
        <v>5257</v>
      </c>
      <c r="X76" s="509">
        <v>1678</v>
      </c>
      <c r="Y76" s="509">
        <v>6935</v>
      </c>
      <c r="Z76" s="509">
        <f t="shared" si="10"/>
        <v>199459</v>
      </c>
      <c r="AA76" s="509">
        <f t="shared" si="10"/>
        <v>175735</v>
      </c>
      <c r="AB76" s="509">
        <f t="shared" si="10"/>
        <v>375194</v>
      </c>
    </row>
    <row r="77" spans="1:28">
      <c r="A77" s="508" t="s">
        <v>808</v>
      </c>
      <c r="B77" s="509">
        <v>6633</v>
      </c>
      <c r="C77" s="509">
        <v>5943</v>
      </c>
      <c r="D77" s="509">
        <v>12576</v>
      </c>
      <c r="E77" s="509">
        <v>603</v>
      </c>
      <c r="F77" s="509">
        <v>588</v>
      </c>
      <c r="G77" s="509">
        <v>1191</v>
      </c>
      <c r="H77" s="509">
        <v>23671</v>
      </c>
      <c r="I77" s="509">
        <v>19364</v>
      </c>
      <c r="J77" s="509">
        <v>43035</v>
      </c>
      <c r="K77" s="509">
        <v>128747</v>
      </c>
      <c r="L77" s="509">
        <v>128979</v>
      </c>
      <c r="M77" s="509">
        <v>257726</v>
      </c>
      <c r="N77" s="509">
        <v>3214</v>
      </c>
      <c r="O77" s="509">
        <v>1704</v>
      </c>
      <c r="P77" s="509">
        <v>4918</v>
      </c>
      <c r="Q77" s="509">
        <v>17843</v>
      </c>
      <c r="R77" s="509">
        <v>10215</v>
      </c>
      <c r="S77" s="509">
        <v>28058</v>
      </c>
      <c r="T77" s="509">
        <v>1941</v>
      </c>
      <c r="U77" s="509">
        <v>1310</v>
      </c>
      <c r="V77" s="509">
        <v>3251</v>
      </c>
      <c r="W77" s="509">
        <v>5562</v>
      </c>
      <c r="X77" s="509">
        <v>806</v>
      </c>
      <c r="Y77" s="509">
        <v>6368</v>
      </c>
      <c r="Z77" s="509">
        <f t="shared" si="10"/>
        <v>188214</v>
      </c>
      <c r="AA77" s="509">
        <f t="shared" si="10"/>
        <v>168909</v>
      </c>
      <c r="AB77" s="509">
        <f t="shared" si="10"/>
        <v>357123</v>
      </c>
    </row>
    <row r="78" spans="1:28">
      <c r="A78" s="508" t="s">
        <v>807</v>
      </c>
      <c r="B78" s="509">
        <v>7278</v>
      </c>
      <c r="C78" s="509">
        <v>6132</v>
      </c>
      <c r="D78" s="509">
        <v>13410</v>
      </c>
      <c r="E78" s="509">
        <v>454</v>
      </c>
      <c r="F78" s="509">
        <v>521</v>
      </c>
      <c r="G78" s="509">
        <v>975</v>
      </c>
      <c r="H78" s="509">
        <v>23877</v>
      </c>
      <c r="I78" s="509">
        <v>17327</v>
      </c>
      <c r="J78" s="509">
        <v>41204</v>
      </c>
      <c r="K78" s="509">
        <v>116086</v>
      </c>
      <c r="L78" s="509">
        <v>119549</v>
      </c>
      <c r="M78" s="509">
        <v>235635</v>
      </c>
      <c r="N78" s="509">
        <v>2464</v>
      </c>
      <c r="O78" s="509">
        <v>1248</v>
      </c>
      <c r="P78" s="509">
        <v>3712</v>
      </c>
      <c r="Q78" s="509">
        <v>17705</v>
      </c>
      <c r="R78" s="509">
        <v>9312</v>
      </c>
      <c r="S78" s="509">
        <v>27017</v>
      </c>
      <c r="T78" s="509">
        <v>2329</v>
      </c>
      <c r="U78" s="509">
        <v>1176</v>
      </c>
      <c r="V78" s="509">
        <v>3505</v>
      </c>
      <c r="W78" s="509">
        <v>1901</v>
      </c>
      <c r="X78" s="509">
        <v>747</v>
      </c>
      <c r="Y78" s="509">
        <v>2648</v>
      </c>
      <c r="Z78" s="509">
        <f t="shared" si="10"/>
        <v>172094</v>
      </c>
      <c r="AA78" s="509">
        <f t="shared" si="10"/>
        <v>156012</v>
      </c>
      <c r="AB78" s="509">
        <f t="shared" si="10"/>
        <v>328106</v>
      </c>
    </row>
    <row r="79" spans="1:28">
      <c r="A79" s="508" t="s">
        <v>806</v>
      </c>
      <c r="B79" s="509">
        <v>4246</v>
      </c>
      <c r="C79" s="509">
        <v>3434</v>
      </c>
      <c r="D79" s="509">
        <v>7680</v>
      </c>
      <c r="E79" s="509">
        <v>2792</v>
      </c>
      <c r="F79" s="509">
        <v>2325</v>
      </c>
      <c r="G79" s="509">
        <v>5117</v>
      </c>
      <c r="H79" s="509">
        <v>20650</v>
      </c>
      <c r="I79" s="509">
        <v>16134</v>
      </c>
      <c r="J79" s="509">
        <v>36784</v>
      </c>
      <c r="K79" s="509">
        <v>109073</v>
      </c>
      <c r="L79" s="509">
        <v>118815</v>
      </c>
      <c r="M79" s="509">
        <v>227888</v>
      </c>
      <c r="N79" s="509">
        <v>1886</v>
      </c>
      <c r="O79" s="509">
        <v>999</v>
      </c>
      <c r="P79" s="509">
        <v>2885</v>
      </c>
      <c r="Q79" s="509">
        <v>17969</v>
      </c>
      <c r="R79" s="509">
        <v>10556</v>
      </c>
      <c r="S79" s="509">
        <v>28525</v>
      </c>
      <c r="T79" s="509">
        <v>2109</v>
      </c>
      <c r="U79" s="509">
        <v>1282</v>
      </c>
      <c r="V79" s="509">
        <v>3391</v>
      </c>
      <c r="W79" s="509">
        <v>1750</v>
      </c>
      <c r="X79" s="509">
        <v>681</v>
      </c>
      <c r="Y79" s="509">
        <v>2431</v>
      </c>
      <c r="Z79" s="509">
        <f t="shared" si="10"/>
        <v>160475</v>
      </c>
      <c r="AA79" s="509">
        <f t="shared" si="10"/>
        <v>154226</v>
      </c>
      <c r="AB79" s="509">
        <f t="shared" si="10"/>
        <v>314701</v>
      </c>
    </row>
    <row r="80" spans="1:28">
      <c r="A80" s="508" t="s">
        <v>805</v>
      </c>
      <c r="B80" s="509">
        <v>3929</v>
      </c>
      <c r="C80" s="509">
        <v>3195</v>
      </c>
      <c r="D80" s="509">
        <v>7124</v>
      </c>
      <c r="E80" s="509">
        <v>2430</v>
      </c>
      <c r="F80" s="509">
        <v>1994</v>
      </c>
      <c r="G80" s="509">
        <v>4424</v>
      </c>
      <c r="H80" s="509">
        <v>18058</v>
      </c>
      <c r="I80" s="509">
        <v>14744</v>
      </c>
      <c r="J80" s="509">
        <v>32802</v>
      </c>
      <c r="K80" s="509">
        <v>95008</v>
      </c>
      <c r="L80" s="509">
        <v>101852</v>
      </c>
      <c r="M80" s="509">
        <v>196860</v>
      </c>
      <c r="N80" s="509">
        <v>1938</v>
      </c>
      <c r="O80" s="509">
        <v>846</v>
      </c>
      <c r="P80" s="509">
        <v>2784</v>
      </c>
      <c r="Q80" s="509">
        <v>13525</v>
      </c>
      <c r="R80" s="509">
        <v>5738</v>
      </c>
      <c r="S80" s="509">
        <v>19263</v>
      </c>
      <c r="T80" s="509">
        <v>1715</v>
      </c>
      <c r="U80" s="509">
        <v>940</v>
      </c>
      <c r="V80" s="509">
        <v>2655</v>
      </c>
      <c r="W80" s="509">
        <v>1425</v>
      </c>
      <c r="X80" s="509">
        <v>426</v>
      </c>
      <c r="Y80" s="509">
        <v>1851</v>
      </c>
      <c r="Z80" s="509">
        <f t="shared" si="10"/>
        <v>138028</v>
      </c>
      <c r="AA80" s="509">
        <f t="shared" si="10"/>
        <v>129735</v>
      </c>
      <c r="AB80" s="509">
        <f t="shared" si="10"/>
        <v>267763</v>
      </c>
    </row>
    <row r="81" spans="1:28">
      <c r="A81" s="522" t="s">
        <v>9</v>
      </c>
      <c r="B81" s="523"/>
      <c r="C81" s="524"/>
      <c r="D81" s="524"/>
      <c r="E81" s="524"/>
      <c r="F81" s="524"/>
      <c r="G81" s="524"/>
      <c r="H81" s="524"/>
      <c r="I81" s="524"/>
      <c r="J81" s="525"/>
      <c r="K81" s="523"/>
      <c r="L81" s="524"/>
      <c r="M81" s="524"/>
      <c r="N81" s="524"/>
      <c r="O81" s="524"/>
      <c r="P81" s="524"/>
      <c r="Q81" s="524"/>
      <c r="R81" s="524"/>
      <c r="S81" s="525"/>
      <c r="T81" s="523"/>
      <c r="U81" s="524"/>
      <c r="V81" s="524"/>
      <c r="W81" s="524"/>
      <c r="X81" s="524"/>
      <c r="Y81" s="524"/>
      <c r="Z81" s="524"/>
      <c r="AA81" s="524"/>
      <c r="AB81" s="525"/>
    </row>
    <row r="82" spans="1:28">
      <c r="A82" s="529" t="s">
        <v>810</v>
      </c>
      <c r="B82" s="509">
        <v>44</v>
      </c>
      <c r="C82" s="509">
        <v>26</v>
      </c>
      <c r="D82" s="509">
        <v>70</v>
      </c>
      <c r="E82" s="509">
        <v>10</v>
      </c>
      <c r="F82" s="509">
        <v>0</v>
      </c>
      <c r="G82" s="509">
        <v>10</v>
      </c>
      <c r="H82" s="509">
        <v>1518</v>
      </c>
      <c r="I82" s="509">
        <v>2492</v>
      </c>
      <c r="J82" s="509">
        <v>4010</v>
      </c>
      <c r="K82" s="509">
        <v>12231</v>
      </c>
      <c r="L82" s="509">
        <v>16814</v>
      </c>
      <c r="M82" s="509">
        <v>29045</v>
      </c>
      <c r="N82" s="509">
        <v>46</v>
      </c>
      <c r="O82" s="509">
        <v>50</v>
      </c>
      <c r="P82" s="509">
        <v>96</v>
      </c>
      <c r="Q82" s="509">
        <v>5830</v>
      </c>
      <c r="R82" s="509">
        <v>721</v>
      </c>
      <c r="S82" s="509">
        <v>6551</v>
      </c>
      <c r="T82" s="509">
        <v>19</v>
      </c>
      <c r="U82" s="509">
        <v>5</v>
      </c>
      <c r="V82" s="509">
        <v>24</v>
      </c>
      <c r="W82" s="509">
        <v>47</v>
      </c>
      <c r="X82" s="509">
        <v>124</v>
      </c>
      <c r="Y82" s="509">
        <v>171</v>
      </c>
      <c r="Z82" s="509">
        <f t="shared" ref="Z82:AB87" si="11">B82+E82+H82+K82+N82+Q82+T82+W82</f>
        <v>19745</v>
      </c>
      <c r="AA82" s="509">
        <f t="shared" si="11"/>
        <v>20232</v>
      </c>
      <c r="AB82" s="509">
        <f t="shared" si="11"/>
        <v>39977</v>
      </c>
    </row>
    <row r="83" spans="1:28">
      <c r="A83" s="508" t="s">
        <v>809</v>
      </c>
      <c r="B83" s="509">
        <v>41</v>
      </c>
      <c r="C83" s="509">
        <v>66</v>
      </c>
      <c r="D83" s="509">
        <v>107</v>
      </c>
      <c r="E83" s="509">
        <v>1</v>
      </c>
      <c r="F83" s="509">
        <v>3</v>
      </c>
      <c r="G83" s="509">
        <v>4</v>
      </c>
      <c r="H83" s="509">
        <v>1607</v>
      </c>
      <c r="I83" s="509">
        <v>2314</v>
      </c>
      <c r="J83" s="509">
        <v>3921</v>
      </c>
      <c r="K83" s="509">
        <v>11676</v>
      </c>
      <c r="L83" s="509">
        <v>16096</v>
      </c>
      <c r="M83" s="509">
        <v>27772</v>
      </c>
      <c r="N83" s="509">
        <v>58</v>
      </c>
      <c r="O83" s="509">
        <v>68</v>
      </c>
      <c r="P83" s="509">
        <v>126</v>
      </c>
      <c r="Q83" s="509">
        <v>5878</v>
      </c>
      <c r="R83" s="509">
        <v>728</v>
      </c>
      <c r="S83" s="509">
        <v>6606</v>
      </c>
      <c r="T83" s="509">
        <v>0</v>
      </c>
      <c r="U83" s="509">
        <v>0</v>
      </c>
      <c r="V83" s="509">
        <v>0</v>
      </c>
      <c r="W83" s="509">
        <v>56</v>
      </c>
      <c r="X83" s="509">
        <v>121</v>
      </c>
      <c r="Y83" s="509">
        <v>177</v>
      </c>
      <c r="Z83" s="509">
        <f t="shared" si="11"/>
        <v>19317</v>
      </c>
      <c r="AA83" s="509">
        <f t="shared" si="11"/>
        <v>19396</v>
      </c>
      <c r="AB83" s="509">
        <f t="shared" si="11"/>
        <v>38713</v>
      </c>
    </row>
    <row r="84" spans="1:28">
      <c r="A84" s="508" t="s">
        <v>808</v>
      </c>
      <c r="B84" s="509">
        <v>78</v>
      </c>
      <c r="C84" s="509">
        <v>71</v>
      </c>
      <c r="D84" s="509">
        <v>149</v>
      </c>
      <c r="E84" s="509">
        <v>8</v>
      </c>
      <c r="F84" s="509">
        <v>5</v>
      </c>
      <c r="G84" s="509">
        <v>13</v>
      </c>
      <c r="H84" s="509">
        <v>1364</v>
      </c>
      <c r="I84" s="509">
        <v>2151</v>
      </c>
      <c r="J84" s="509">
        <v>3515</v>
      </c>
      <c r="K84" s="509">
        <v>11104</v>
      </c>
      <c r="L84" s="509">
        <v>16317</v>
      </c>
      <c r="M84" s="509">
        <v>27421</v>
      </c>
      <c r="N84" s="509">
        <v>39</v>
      </c>
      <c r="O84" s="509">
        <v>72</v>
      </c>
      <c r="P84" s="509">
        <v>111</v>
      </c>
      <c r="Q84" s="509">
        <v>2832</v>
      </c>
      <c r="R84" s="509">
        <v>798</v>
      </c>
      <c r="S84" s="509">
        <v>3630</v>
      </c>
      <c r="T84" s="509">
        <v>0</v>
      </c>
      <c r="U84" s="509">
        <v>0</v>
      </c>
      <c r="V84" s="509">
        <v>0</v>
      </c>
      <c r="W84" s="509">
        <v>56</v>
      </c>
      <c r="X84" s="509">
        <v>120</v>
      </c>
      <c r="Y84" s="509">
        <v>176</v>
      </c>
      <c r="Z84" s="509">
        <f t="shared" si="11"/>
        <v>15481</v>
      </c>
      <c r="AA84" s="509">
        <f t="shared" si="11"/>
        <v>19534</v>
      </c>
      <c r="AB84" s="509">
        <f t="shared" si="11"/>
        <v>35015</v>
      </c>
    </row>
    <row r="85" spans="1:28">
      <c r="A85" s="508" t="s">
        <v>807</v>
      </c>
      <c r="B85" s="509">
        <v>20</v>
      </c>
      <c r="C85" s="509">
        <v>29</v>
      </c>
      <c r="D85" s="509">
        <v>49</v>
      </c>
      <c r="E85" s="509">
        <v>0</v>
      </c>
      <c r="F85" s="509">
        <v>0</v>
      </c>
      <c r="G85" s="509">
        <v>0</v>
      </c>
      <c r="H85" s="509">
        <v>773</v>
      </c>
      <c r="I85" s="509">
        <v>1585</v>
      </c>
      <c r="J85" s="509">
        <v>2358</v>
      </c>
      <c r="K85" s="509">
        <v>10811</v>
      </c>
      <c r="L85" s="509">
        <v>16219</v>
      </c>
      <c r="M85" s="509">
        <v>27030</v>
      </c>
      <c r="N85" s="509">
        <v>478</v>
      </c>
      <c r="O85" s="509">
        <v>211</v>
      </c>
      <c r="P85" s="509">
        <v>689</v>
      </c>
      <c r="Q85" s="509">
        <v>2141</v>
      </c>
      <c r="R85" s="509">
        <v>718</v>
      </c>
      <c r="S85" s="509">
        <v>2859</v>
      </c>
      <c r="T85" s="509">
        <v>2</v>
      </c>
      <c r="U85" s="509">
        <v>25</v>
      </c>
      <c r="V85" s="509">
        <v>27</v>
      </c>
      <c r="W85" s="509">
        <v>47</v>
      </c>
      <c r="X85" s="509">
        <v>93</v>
      </c>
      <c r="Y85" s="509">
        <v>140</v>
      </c>
      <c r="Z85" s="509">
        <f t="shared" si="11"/>
        <v>14272</v>
      </c>
      <c r="AA85" s="509">
        <f t="shared" si="11"/>
        <v>18880</v>
      </c>
      <c r="AB85" s="509">
        <f t="shared" si="11"/>
        <v>33152</v>
      </c>
    </row>
    <row r="86" spans="1:28">
      <c r="A86" s="508" t="s">
        <v>806</v>
      </c>
      <c r="B86" s="509">
        <v>49</v>
      </c>
      <c r="C86" s="509">
        <v>61</v>
      </c>
      <c r="D86" s="509">
        <v>110</v>
      </c>
      <c r="E86" s="509">
        <v>0</v>
      </c>
      <c r="F86" s="509">
        <v>2</v>
      </c>
      <c r="G86" s="509">
        <v>2</v>
      </c>
      <c r="H86" s="509">
        <v>796</v>
      </c>
      <c r="I86" s="509">
        <v>1379</v>
      </c>
      <c r="J86" s="509">
        <v>2175</v>
      </c>
      <c r="K86" s="509">
        <v>9816</v>
      </c>
      <c r="L86" s="509">
        <v>15336</v>
      </c>
      <c r="M86" s="509">
        <v>25152</v>
      </c>
      <c r="N86" s="509">
        <v>50</v>
      </c>
      <c r="O86" s="509">
        <v>35</v>
      </c>
      <c r="P86" s="509">
        <v>85</v>
      </c>
      <c r="Q86" s="509">
        <v>1936</v>
      </c>
      <c r="R86" s="509">
        <v>742</v>
      </c>
      <c r="S86" s="509">
        <v>2678</v>
      </c>
      <c r="T86" s="509">
        <v>6</v>
      </c>
      <c r="U86" s="509">
        <v>17</v>
      </c>
      <c r="V86" s="509">
        <v>23</v>
      </c>
      <c r="W86" s="509">
        <v>0</v>
      </c>
      <c r="X86" s="509">
        <v>0</v>
      </c>
      <c r="Y86" s="509">
        <v>0</v>
      </c>
      <c r="Z86" s="509">
        <f t="shared" si="11"/>
        <v>12653</v>
      </c>
      <c r="AA86" s="509">
        <f t="shared" si="11"/>
        <v>17572</v>
      </c>
      <c r="AB86" s="509">
        <f t="shared" si="11"/>
        <v>30225</v>
      </c>
    </row>
    <row r="87" spans="1:28">
      <c r="A87" s="508" t="s">
        <v>805</v>
      </c>
      <c r="B87" s="509">
        <v>8</v>
      </c>
      <c r="C87" s="509">
        <v>7</v>
      </c>
      <c r="D87" s="509">
        <v>15</v>
      </c>
      <c r="E87" s="509">
        <v>0</v>
      </c>
      <c r="F87" s="509">
        <v>0</v>
      </c>
      <c r="G87" s="509">
        <v>0</v>
      </c>
      <c r="H87" s="509">
        <v>899</v>
      </c>
      <c r="I87" s="509">
        <v>1626</v>
      </c>
      <c r="J87" s="509">
        <v>2525</v>
      </c>
      <c r="K87" s="509">
        <v>12179</v>
      </c>
      <c r="L87" s="509">
        <v>18962</v>
      </c>
      <c r="M87" s="509">
        <v>31141</v>
      </c>
      <c r="N87" s="509">
        <v>10</v>
      </c>
      <c r="O87" s="509">
        <v>7</v>
      </c>
      <c r="P87" s="509">
        <v>17</v>
      </c>
      <c r="Q87" s="509">
        <v>1919</v>
      </c>
      <c r="R87" s="509">
        <v>681</v>
      </c>
      <c r="S87" s="509">
        <v>2600</v>
      </c>
      <c r="T87" s="509">
        <v>0</v>
      </c>
      <c r="U87" s="509">
        <v>11</v>
      </c>
      <c r="V87" s="509">
        <v>11</v>
      </c>
      <c r="W87" s="509">
        <v>0</v>
      </c>
      <c r="X87" s="509">
        <v>0</v>
      </c>
      <c r="Y87" s="509">
        <v>0</v>
      </c>
      <c r="Z87" s="509">
        <f t="shared" si="11"/>
        <v>15015</v>
      </c>
      <c r="AA87" s="509">
        <f t="shared" si="11"/>
        <v>21294</v>
      </c>
      <c r="AB87" s="509">
        <f t="shared" si="11"/>
        <v>36309</v>
      </c>
    </row>
    <row r="88" spans="1:28">
      <c r="A88" s="522" t="s">
        <v>10</v>
      </c>
      <c r="B88" s="523"/>
      <c r="C88" s="524"/>
      <c r="D88" s="524"/>
      <c r="E88" s="524"/>
      <c r="F88" s="524"/>
      <c r="G88" s="524"/>
      <c r="H88" s="524"/>
      <c r="I88" s="524"/>
      <c r="J88" s="525"/>
      <c r="K88" s="523"/>
      <c r="L88" s="524"/>
      <c r="M88" s="524"/>
      <c r="N88" s="524"/>
      <c r="O88" s="524"/>
      <c r="P88" s="524"/>
      <c r="Q88" s="524"/>
      <c r="R88" s="524"/>
      <c r="S88" s="525"/>
      <c r="T88" s="523"/>
      <c r="U88" s="524"/>
      <c r="V88" s="524"/>
      <c r="W88" s="524"/>
      <c r="X88" s="524"/>
      <c r="Y88" s="524"/>
      <c r="Z88" s="524"/>
      <c r="AA88" s="524"/>
      <c r="AB88" s="525"/>
    </row>
    <row r="89" spans="1:28">
      <c r="A89" s="529" t="s">
        <v>810</v>
      </c>
      <c r="B89" s="509">
        <v>3286</v>
      </c>
      <c r="C89" s="509">
        <v>1883</v>
      </c>
      <c r="D89" s="509">
        <v>5169</v>
      </c>
      <c r="E89" s="509">
        <v>592</v>
      </c>
      <c r="F89" s="509">
        <v>665</v>
      </c>
      <c r="G89" s="509">
        <v>1257</v>
      </c>
      <c r="H89" s="509">
        <v>74692</v>
      </c>
      <c r="I89" s="509">
        <v>89100</v>
      </c>
      <c r="J89" s="509">
        <v>163792</v>
      </c>
      <c r="K89" s="509">
        <v>621287</v>
      </c>
      <c r="L89" s="509">
        <v>447732</v>
      </c>
      <c r="M89" s="509">
        <v>1069019</v>
      </c>
      <c r="N89" s="509">
        <v>3607</v>
      </c>
      <c r="O89" s="509">
        <v>3727</v>
      </c>
      <c r="P89" s="509">
        <v>7334</v>
      </c>
      <c r="Q89" s="509">
        <v>113241</v>
      </c>
      <c r="R89" s="509">
        <v>32044</v>
      </c>
      <c r="S89" s="509">
        <v>145285</v>
      </c>
      <c r="T89" s="509">
        <v>2214</v>
      </c>
      <c r="U89" s="509">
        <v>3021</v>
      </c>
      <c r="V89" s="509">
        <v>5235</v>
      </c>
      <c r="W89" s="509">
        <v>5158</v>
      </c>
      <c r="X89" s="509">
        <v>5591</v>
      </c>
      <c r="Y89" s="509">
        <v>10749</v>
      </c>
      <c r="Z89" s="509">
        <f t="shared" ref="Z89:AB94" si="12">B89+E89+H89+K89+N89+Q89+T89+W89</f>
        <v>824077</v>
      </c>
      <c r="AA89" s="509">
        <f t="shared" si="12"/>
        <v>583763</v>
      </c>
      <c r="AB89" s="509">
        <f t="shared" si="12"/>
        <v>1407840</v>
      </c>
    </row>
    <row r="90" spans="1:28">
      <c r="A90" s="508" t="s">
        <v>809</v>
      </c>
      <c r="B90" s="509">
        <v>2353</v>
      </c>
      <c r="C90" s="509">
        <v>1340</v>
      </c>
      <c r="D90" s="509">
        <v>3693</v>
      </c>
      <c r="E90" s="509">
        <v>494</v>
      </c>
      <c r="F90" s="509">
        <v>479</v>
      </c>
      <c r="G90" s="509">
        <v>973</v>
      </c>
      <c r="H90" s="509">
        <v>59611</v>
      </c>
      <c r="I90" s="509">
        <v>58321</v>
      </c>
      <c r="J90" s="509">
        <v>117932</v>
      </c>
      <c r="K90" s="509">
        <v>604034</v>
      </c>
      <c r="L90" s="509">
        <v>447177</v>
      </c>
      <c r="M90" s="509">
        <v>1051211</v>
      </c>
      <c r="N90" s="509">
        <v>4349</v>
      </c>
      <c r="O90" s="509">
        <v>3438</v>
      </c>
      <c r="P90" s="509">
        <v>7787</v>
      </c>
      <c r="Q90" s="509">
        <v>117720</v>
      </c>
      <c r="R90" s="509">
        <v>32139</v>
      </c>
      <c r="S90" s="509">
        <v>149859</v>
      </c>
      <c r="T90" s="509">
        <v>2400</v>
      </c>
      <c r="U90" s="509">
        <v>3396</v>
      </c>
      <c r="V90" s="509">
        <v>5796</v>
      </c>
      <c r="W90" s="509">
        <v>4563</v>
      </c>
      <c r="X90" s="509">
        <v>4691</v>
      </c>
      <c r="Y90" s="509">
        <v>9254</v>
      </c>
      <c r="Z90" s="509">
        <f t="shared" si="12"/>
        <v>795524</v>
      </c>
      <c r="AA90" s="509">
        <f t="shared" si="12"/>
        <v>550981</v>
      </c>
      <c r="AB90" s="509">
        <f t="shared" si="12"/>
        <v>1346505</v>
      </c>
    </row>
    <row r="91" spans="1:28">
      <c r="A91" s="508" t="s">
        <v>808</v>
      </c>
      <c r="B91" s="509">
        <v>2105</v>
      </c>
      <c r="C91" s="509">
        <v>1076</v>
      </c>
      <c r="D91" s="509">
        <v>3181</v>
      </c>
      <c r="E91" s="509">
        <v>584</v>
      </c>
      <c r="F91" s="509">
        <v>625</v>
      </c>
      <c r="G91" s="509">
        <v>1209</v>
      </c>
      <c r="H91" s="509">
        <v>60088</v>
      </c>
      <c r="I91" s="509">
        <v>55284</v>
      </c>
      <c r="J91" s="509">
        <v>115372</v>
      </c>
      <c r="K91" s="509">
        <v>577498</v>
      </c>
      <c r="L91" s="509">
        <v>436358</v>
      </c>
      <c r="M91" s="509">
        <v>1013856</v>
      </c>
      <c r="N91" s="509">
        <v>5195</v>
      </c>
      <c r="O91" s="509">
        <v>4866</v>
      </c>
      <c r="P91" s="509">
        <v>10061</v>
      </c>
      <c r="Q91" s="509">
        <v>118929</v>
      </c>
      <c r="R91" s="509">
        <v>30015</v>
      </c>
      <c r="S91" s="509">
        <v>148944</v>
      </c>
      <c r="T91" s="509">
        <v>3869</v>
      </c>
      <c r="U91" s="509">
        <v>3911</v>
      </c>
      <c r="V91" s="509">
        <v>7780</v>
      </c>
      <c r="W91" s="509">
        <v>4403</v>
      </c>
      <c r="X91" s="509">
        <v>5144</v>
      </c>
      <c r="Y91" s="509">
        <v>9547</v>
      </c>
      <c r="Z91" s="509">
        <f t="shared" si="12"/>
        <v>772671</v>
      </c>
      <c r="AA91" s="509">
        <f t="shared" si="12"/>
        <v>537279</v>
      </c>
      <c r="AB91" s="509">
        <f t="shared" si="12"/>
        <v>1309950</v>
      </c>
    </row>
    <row r="92" spans="1:28">
      <c r="A92" s="508" t="s">
        <v>807</v>
      </c>
      <c r="B92" s="509">
        <v>1614</v>
      </c>
      <c r="C92" s="509">
        <v>821</v>
      </c>
      <c r="D92" s="509">
        <v>2435</v>
      </c>
      <c r="E92" s="509">
        <v>312</v>
      </c>
      <c r="F92" s="509">
        <v>299</v>
      </c>
      <c r="G92" s="509">
        <v>611</v>
      </c>
      <c r="H92" s="509">
        <v>58728</v>
      </c>
      <c r="I92" s="509">
        <v>51933</v>
      </c>
      <c r="J92" s="509">
        <v>110661</v>
      </c>
      <c r="K92" s="509">
        <v>540388</v>
      </c>
      <c r="L92" s="509">
        <v>418317</v>
      </c>
      <c r="M92" s="509">
        <v>958705</v>
      </c>
      <c r="N92" s="509">
        <v>3843</v>
      </c>
      <c r="O92" s="509">
        <v>3360</v>
      </c>
      <c r="P92" s="509">
        <v>7203</v>
      </c>
      <c r="Q92" s="509">
        <v>110567</v>
      </c>
      <c r="R92" s="509">
        <v>29428</v>
      </c>
      <c r="S92" s="509">
        <v>139995</v>
      </c>
      <c r="T92" s="509">
        <v>4668</v>
      </c>
      <c r="U92" s="509">
        <v>5581</v>
      </c>
      <c r="V92" s="509">
        <v>10249</v>
      </c>
      <c r="W92" s="509">
        <v>4685</v>
      </c>
      <c r="X92" s="509">
        <v>4978</v>
      </c>
      <c r="Y92" s="509">
        <v>9663</v>
      </c>
      <c r="Z92" s="509">
        <f t="shared" si="12"/>
        <v>724805</v>
      </c>
      <c r="AA92" s="509">
        <f t="shared" si="12"/>
        <v>514717</v>
      </c>
      <c r="AB92" s="509">
        <f t="shared" si="12"/>
        <v>1239522</v>
      </c>
    </row>
    <row r="93" spans="1:28">
      <c r="A93" s="508" t="s">
        <v>806</v>
      </c>
      <c r="B93" s="509">
        <v>1485</v>
      </c>
      <c r="C93" s="509">
        <v>785</v>
      </c>
      <c r="D93" s="509">
        <v>2270</v>
      </c>
      <c r="E93" s="509">
        <v>355</v>
      </c>
      <c r="F93" s="509">
        <v>291</v>
      </c>
      <c r="G93" s="509">
        <v>646</v>
      </c>
      <c r="H93" s="509">
        <v>56807</v>
      </c>
      <c r="I93" s="509">
        <v>49165</v>
      </c>
      <c r="J93" s="509">
        <v>105972</v>
      </c>
      <c r="K93" s="509">
        <v>490706</v>
      </c>
      <c r="L93" s="509">
        <v>386348</v>
      </c>
      <c r="M93" s="509">
        <v>877054</v>
      </c>
      <c r="N93" s="509">
        <v>3476</v>
      </c>
      <c r="O93" s="509">
        <v>3093</v>
      </c>
      <c r="P93" s="509">
        <v>6569</v>
      </c>
      <c r="Q93" s="509">
        <v>101708</v>
      </c>
      <c r="R93" s="509">
        <v>25886</v>
      </c>
      <c r="S93" s="509">
        <v>127594</v>
      </c>
      <c r="T93" s="509">
        <v>7580</v>
      </c>
      <c r="U93" s="509">
        <v>8294</v>
      </c>
      <c r="V93" s="509">
        <v>15874</v>
      </c>
      <c r="W93" s="509">
        <v>3445</v>
      </c>
      <c r="X93" s="509">
        <v>4120</v>
      </c>
      <c r="Y93" s="509">
        <v>7565</v>
      </c>
      <c r="Z93" s="509">
        <f t="shared" si="12"/>
        <v>665562</v>
      </c>
      <c r="AA93" s="509">
        <f t="shared" si="12"/>
        <v>477982</v>
      </c>
      <c r="AB93" s="509">
        <f t="shared" si="12"/>
        <v>1143544</v>
      </c>
    </row>
    <row r="94" spans="1:28">
      <c r="A94" s="508" t="s">
        <v>805</v>
      </c>
      <c r="B94" s="509">
        <v>1796</v>
      </c>
      <c r="C94" s="509">
        <v>913</v>
      </c>
      <c r="D94" s="509">
        <v>2709</v>
      </c>
      <c r="E94" s="509">
        <v>567</v>
      </c>
      <c r="F94" s="509">
        <v>411</v>
      </c>
      <c r="G94" s="509">
        <v>978</v>
      </c>
      <c r="H94" s="509">
        <v>57978</v>
      </c>
      <c r="I94" s="509">
        <v>52376</v>
      </c>
      <c r="J94" s="509">
        <v>110354</v>
      </c>
      <c r="K94" s="509">
        <v>597516</v>
      </c>
      <c r="L94" s="509">
        <v>477221</v>
      </c>
      <c r="M94" s="509">
        <v>1074737</v>
      </c>
      <c r="N94" s="509">
        <v>3000</v>
      </c>
      <c r="O94" s="509">
        <v>2613</v>
      </c>
      <c r="P94" s="509">
        <v>5613</v>
      </c>
      <c r="Q94" s="509">
        <v>111215</v>
      </c>
      <c r="R94" s="509">
        <v>25263</v>
      </c>
      <c r="S94" s="509">
        <v>136478</v>
      </c>
      <c r="T94" s="509">
        <v>11876</v>
      </c>
      <c r="U94" s="509">
        <v>18678</v>
      </c>
      <c r="V94" s="509">
        <v>30554</v>
      </c>
      <c r="W94" s="509">
        <v>3919</v>
      </c>
      <c r="X94" s="509">
        <v>3157</v>
      </c>
      <c r="Y94" s="509">
        <v>7076</v>
      </c>
      <c r="Z94" s="509">
        <f t="shared" si="12"/>
        <v>787867</v>
      </c>
      <c r="AA94" s="509">
        <f t="shared" si="12"/>
        <v>580632</v>
      </c>
      <c r="AB94" s="509">
        <f t="shared" si="12"/>
        <v>1368499</v>
      </c>
    </row>
    <row r="95" spans="1:28">
      <c r="A95" s="522" t="s">
        <v>11</v>
      </c>
      <c r="B95" s="523"/>
      <c r="C95" s="524"/>
      <c r="D95" s="524"/>
      <c r="E95" s="524"/>
      <c r="F95" s="524"/>
      <c r="G95" s="524"/>
      <c r="H95" s="524"/>
      <c r="I95" s="524"/>
      <c r="J95" s="525"/>
      <c r="K95" s="523"/>
      <c r="L95" s="524"/>
      <c r="M95" s="524"/>
      <c r="N95" s="524"/>
      <c r="O95" s="524"/>
      <c r="P95" s="524"/>
      <c r="Q95" s="524"/>
      <c r="R95" s="524"/>
      <c r="S95" s="525"/>
      <c r="T95" s="523"/>
      <c r="U95" s="524"/>
      <c r="V95" s="524"/>
      <c r="W95" s="524"/>
      <c r="X95" s="524"/>
      <c r="Y95" s="524"/>
      <c r="Z95" s="524"/>
      <c r="AA95" s="524"/>
      <c r="AB95" s="525"/>
    </row>
    <row r="96" spans="1:28">
      <c r="A96" s="529" t="s">
        <v>810</v>
      </c>
      <c r="B96" s="509">
        <v>1556</v>
      </c>
      <c r="C96" s="509">
        <v>1706</v>
      </c>
      <c r="D96" s="509">
        <v>3262</v>
      </c>
      <c r="E96" s="509">
        <v>332</v>
      </c>
      <c r="F96" s="509">
        <v>432</v>
      </c>
      <c r="G96" s="509">
        <v>764</v>
      </c>
      <c r="H96" s="509">
        <v>28927</v>
      </c>
      <c r="I96" s="509">
        <v>50293</v>
      </c>
      <c r="J96" s="509">
        <v>79220</v>
      </c>
      <c r="K96" s="509">
        <v>336432</v>
      </c>
      <c r="L96" s="509">
        <v>294518</v>
      </c>
      <c r="M96" s="509">
        <v>630950</v>
      </c>
      <c r="N96" s="509">
        <v>1235</v>
      </c>
      <c r="O96" s="509">
        <v>1012</v>
      </c>
      <c r="P96" s="509">
        <v>2247</v>
      </c>
      <c r="Q96" s="509">
        <v>50835</v>
      </c>
      <c r="R96" s="509">
        <v>18012</v>
      </c>
      <c r="S96" s="509">
        <v>68847</v>
      </c>
      <c r="T96" s="509">
        <v>903</v>
      </c>
      <c r="U96" s="509">
        <v>1580</v>
      </c>
      <c r="V96" s="509">
        <v>2483</v>
      </c>
      <c r="W96" s="509">
        <v>7506</v>
      </c>
      <c r="X96" s="509">
        <v>4076</v>
      </c>
      <c r="Y96" s="509">
        <v>11582</v>
      </c>
      <c r="Z96" s="509">
        <f t="shared" ref="Z96:AB101" si="13">B96+E96+H96+K96+N96+Q96+T96+W96</f>
        <v>427726</v>
      </c>
      <c r="AA96" s="509">
        <f t="shared" si="13"/>
        <v>371629</v>
      </c>
      <c r="AB96" s="509">
        <f t="shared" si="13"/>
        <v>799355</v>
      </c>
    </row>
    <row r="97" spans="1:28">
      <c r="A97" s="508" t="s">
        <v>809</v>
      </c>
      <c r="B97" s="509">
        <v>1338</v>
      </c>
      <c r="C97" s="509">
        <v>1366</v>
      </c>
      <c r="D97" s="509">
        <v>2704</v>
      </c>
      <c r="E97" s="509">
        <v>336</v>
      </c>
      <c r="F97" s="509">
        <v>352</v>
      </c>
      <c r="G97" s="509">
        <v>688</v>
      </c>
      <c r="H97" s="509">
        <v>28258</v>
      </c>
      <c r="I97" s="509">
        <v>46478</v>
      </c>
      <c r="J97" s="509">
        <v>74736</v>
      </c>
      <c r="K97" s="509">
        <v>364205</v>
      </c>
      <c r="L97" s="509">
        <v>318115</v>
      </c>
      <c r="M97" s="509">
        <v>682320</v>
      </c>
      <c r="N97" s="509">
        <v>1001</v>
      </c>
      <c r="O97" s="509">
        <v>861</v>
      </c>
      <c r="P97" s="509">
        <v>1862</v>
      </c>
      <c r="Q97" s="509">
        <v>62130</v>
      </c>
      <c r="R97" s="509">
        <v>19200</v>
      </c>
      <c r="S97" s="509">
        <v>81330</v>
      </c>
      <c r="T97" s="509">
        <v>1176</v>
      </c>
      <c r="U97" s="509">
        <v>1962</v>
      </c>
      <c r="V97" s="509">
        <v>3138</v>
      </c>
      <c r="W97" s="509">
        <v>4568</v>
      </c>
      <c r="X97" s="509">
        <v>3535</v>
      </c>
      <c r="Y97" s="509">
        <v>8103</v>
      </c>
      <c r="Z97" s="509">
        <f t="shared" si="13"/>
        <v>463012</v>
      </c>
      <c r="AA97" s="509">
        <f t="shared" si="13"/>
        <v>391869</v>
      </c>
      <c r="AB97" s="509">
        <f t="shared" si="13"/>
        <v>854881</v>
      </c>
    </row>
    <row r="98" spans="1:28">
      <c r="A98" s="508" t="s">
        <v>808</v>
      </c>
      <c r="B98" s="509">
        <v>1570</v>
      </c>
      <c r="C98" s="509">
        <v>1473</v>
      </c>
      <c r="D98" s="509">
        <v>3043</v>
      </c>
      <c r="E98" s="509">
        <v>303</v>
      </c>
      <c r="F98" s="509">
        <v>382</v>
      </c>
      <c r="G98" s="509">
        <v>685</v>
      </c>
      <c r="H98" s="509">
        <v>29131</v>
      </c>
      <c r="I98" s="509">
        <v>45215</v>
      </c>
      <c r="J98" s="509">
        <v>74346</v>
      </c>
      <c r="K98" s="509">
        <v>382887</v>
      </c>
      <c r="L98" s="509">
        <v>302194</v>
      </c>
      <c r="M98" s="509">
        <v>685081</v>
      </c>
      <c r="N98" s="509">
        <v>963</v>
      </c>
      <c r="O98" s="509">
        <v>734</v>
      </c>
      <c r="P98" s="509">
        <v>1697</v>
      </c>
      <c r="Q98" s="509">
        <v>63030</v>
      </c>
      <c r="R98" s="509">
        <v>15542</v>
      </c>
      <c r="S98" s="509">
        <v>78572</v>
      </c>
      <c r="T98" s="509">
        <v>966</v>
      </c>
      <c r="U98" s="509">
        <v>1366</v>
      </c>
      <c r="V98" s="509">
        <v>2332</v>
      </c>
      <c r="W98" s="509">
        <v>3721</v>
      </c>
      <c r="X98" s="509">
        <v>2380</v>
      </c>
      <c r="Y98" s="509">
        <v>6101</v>
      </c>
      <c r="Z98" s="509">
        <f t="shared" si="13"/>
        <v>482571</v>
      </c>
      <c r="AA98" s="509">
        <f t="shared" si="13"/>
        <v>369286</v>
      </c>
      <c r="AB98" s="509">
        <f t="shared" si="13"/>
        <v>851857</v>
      </c>
    </row>
    <row r="99" spans="1:28">
      <c r="A99" s="508" t="s">
        <v>807</v>
      </c>
      <c r="B99" s="509">
        <v>1025</v>
      </c>
      <c r="C99" s="509">
        <v>1136</v>
      </c>
      <c r="D99" s="509">
        <v>2161</v>
      </c>
      <c r="E99" s="509">
        <v>338</v>
      </c>
      <c r="F99" s="509">
        <v>413</v>
      </c>
      <c r="G99" s="509">
        <v>751</v>
      </c>
      <c r="H99" s="509">
        <v>29667</v>
      </c>
      <c r="I99" s="509">
        <v>44091</v>
      </c>
      <c r="J99" s="509">
        <v>73758</v>
      </c>
      <c r="K99" s="509">
        <v>374952</v>
      </c>
      <c r="L99" s="509">
        <v>313389</v>
      </c>
      <c r="M99" s="509">
        <v>688341</v>
      </c>
      <c r="N99" s="509">
        <v>786</v>
      </c>
      <c r="O99" s="509">
        <v>676</v>
      </c>
      <c r="P99" s="509">
        <v>1462</v>
      </c>
      <c r="Q99" s="509">
        <v>74219</v>
      </c>
      <c r="R99" s="509">
        <v>15718</v>
      </c>
      <c r="S99" s="509">
        <v>89937</v>
      </c>
      <c r="T99" s="509">
        <v>986</v>
      </c>
      <c r="U99" s="509">
        <v>1211</v>
      </c>
      <c r="V99" s="509">
        <v>2197</v>
      </c>
      <c r="W99" s="509">
        <v>1930</v>
      </c>
      <c r="X99" s="509">
        <v>1717</v>
      </c>
      <c r="Y99" s="509">
        <v>3647</v>
      </c>
      <c r="Z99" s="509">
        <f t="shared" si="13"/>
        <v>483903</v>
      </c>
      <c r="AA99" s="509">
        <f t="shared" si="13"/>
        <v>378351</v>
      </c>
      <c r="AB99" s="509">
        <f t="shared" si="13"/>
        <v>862254</v>
      </c>
    </row>
    <row r="100" spans="1:28">
      <c r="A100" s="508" t="s">
        <v>806</v>
      </c>
      <c r="B100" s="509">
        <v>1199</v>
      </c>
      <c r="C100" s="509">
        <v>1169</v>
      </c>
      <c r="D100" s="509">
        <v>2368</v>
      </c>
      <c r="E100" s="509">
        <v>338</v>
      </c>
      <c r="F100" s="509">
        <v>361</v>
      </c>
      <c r="G100" s="509">
        <v>699</v>
      </c>
      <c r="H100" s="509">
        <v>29685</v>
      </c>
      <c r="I100" s="509">
        <v>42279</v>
      </c>
      <c r="J100" s="509">
        <v>71964</v>
      </c>
      <c r="K100" s="509">
        <v>371058</v>
      </c>
      <c r="L100" s="509">
        <v>334606</v>
      </c>
      <c r="M100" s="509">
        <v>705664</v>
      </c>
      <c r="N100" s="509">
        <v>805</v>
      </c>
      <c r="O100" s="509">
        <v>650</v>
      </c>
      <c r="P100" s="509">
        <v>1455</v>
      </c>
      <c r="Q100" s="509">
        <v>68789</v>
      </c>
      <c r="R100" s="509">
        <v>14391</v>
      </c>
      <c r="S100" s="509">
        <v>83180</v>
      </c>
      <c r="T100" s="509">
        <v>841</v>
      </c>
      <c r="U100" s="509">
        <v>1072</v>
      </c>
      <c r="V100" s="509">
        <v>1913</v>
      </c>
      <c r="W100" s="509">
        <v>3371</v>
      </c>
      <c r="X100" s="509">
        <v>1972</v>
      </c>
      <c r="Y100" s="509">
        <v>5343</v>
      </c>
      <c r="Z100" s="509">
        <f t="shared" si="13"/>
        <v>476086</v>
      </c>
      <c r="AA100" s="509">
        <f t="shared" si="13"/>
        <v>396500</v>
      </c>
      <c r="AB100" s="509">
        <f t="shared" si="13"/>
        <v>872586</v>
      </c>
    </row>
    <row r="101" spans="1:28">
      <c r="A101" s="508" t="s">
        <v>805</v>
      </c>
      <c r="B101" s="509">
        <v>1132</v>
      </c>
      <c r="C101" s="509">
        <v>1106</v>
      </c>
      <c r="D101" s="509">
        <v>2238</v>
      </c>
      <c r="E101" s="509">
        <v>346</v>
      </c>
      <c r="F101" s="509">
        <v>715</v>
      </c>
      <c r="G101" s="509">
        <v>1061</v>
      </c>
      <c r="H101" s="509">
        <v>29487</v>
      </c>
      <c r="I101" s="509">
        <v>38065</v>
      </c>
      <c r="J101" s="509">
        <v>67552</v>
      </c>
      <c r="K101" s="509">
        <v>323770</v>
      </c>
      <c r="L101" s="509">
        <v>233958</v>
      </c>
      <c r="M101" s="509">
        <v>557728</v>
      </c>
      <c r="N101" s="509">
        <v>456</v>
      </c>
      <c r="O101" s="509">
        <v>299</v>
      </c>
      <c r="P101" s="509">
        <v>755</v>
      </c>
      <c r="Q101" s="509">
        <v>62472</v>
      </c>
      <c r="R101" s="509">
        <v>11218</v>
      </c>
      <c r="S101" s="509">
        <v>73690</v>
      </c>
      <c r="T101" s="509">
        <v>511</v>
      </c>
      <c r="U101" s="509">
        <v>350</v>
      </c>
      <c r="V101" s="509">
        <v>861</v>
      </c>
      <c r="W101" s="509">
        <v>3431</v>
      </c>
      <c r="X101" s="509">
        <v>1189</v>
      </c>
      <c r="Y101" s="509">
        <v>4620</v>
      </c>
      <c r="Z101" s="509">
        <f t="shared" si="13"/>
        <v>421605</v>
      </c>
      <c r="AA101" s="509">
        <f t="shared" si="13"/>
        <v>286900</v>
      </c>
      <c r="AB101" s="509">
        <f t="shared" si="13"/>
        <v>708505</v>
      </c>
    </row>
    <row r="102" spans="1:28">
      <c r="A102" s="522" t="s">
        <v>12</v>
      </c>
      <c r="B102" s="523"/>
      <c r="C102" s="524"/>
      <c r="D102" s="524"/>
      <c r="E102" s="524"/>
      <c r="F102" s="524"/>
      <c r="G102" s="524"/>
      <c r="H102" s="524"/>
      <c r="I102" s="524"/>
      <c r="J102" s="525"/>
      <c r="K102" s="523"/>
      <c r="L102" s="524"/>
      <c r="M102" s="524"/>
      <c r="N102" s="524"/>
      <c r="O102" s="524"/>
      <c r="P102" s="524"/>
      <c r="Q102" s="524"/>
      <c r="R102" s="524"/>
      <c r="S102" s="525"/>
      <c r="T102" s="523"/>
      <c r="U102" s="524"/>
      <c r="V102" s="524"/>
      <c r="W102" s="524"/>
      <c r="X102" s="524"/>
      <c r="Y102" s="524"/>
      <c r="Z102" s="524"/>
      <c r="AA102" s="524"/>
      <c r="AB102" s="525"/>
    </row>
    <row r="103" spans="1:28">
      <c r="A103" s="529" t="s">
        <v>810</v>
      </c>
      <c r="B103" s="509">
        <v>590</v>
      </c>
      <c r="C103" s="509">
        <v>588</v>
      </c>
      <c r="D103" s="509">
        <v>1178</v>
      </c>
      <c r="E103" s="509">
        <v>103</v>
      </c>
      <c r="F103" s="509">
        <v>175</v>
      </c>
      <c r="G103" s="509">
        <v>278</v>
      </c>
      <c r="H103" s="509">
        <v>6465</v>
      </c>
      <c r="I103" s="509">
        <v>9330</v>
      </c>
      <c r="J103" s="509">
        <v>15795</v>
      </c>
      <c r="K103" s="509">
        <v>79876</v>
      </c>
      <c r="L103" s="509">
        <v>92112</v>
      </c>
      <c r="M103" s="509">
        <v>171988</v>
      </c>
      <c r="N103" s="509">
        <v>165</v>
      </c>
      <c r="O103" s="509">
        <v>466</v>
      </c>
      <c r="P103" s="509">
        <v>631</v>
      </c>
      <c r="Q103" s="509">
        <v>9475</v>
      </c>
      <c r="R103" s="509">
        <v>7253</v>
      </c>
      <c r="S103" s="509">
        <v>16728</v>
      </c>
      <c r="T103" s="509">
        <v>502</v>
      </c>
      <c r="U103" s="509">
        <v>503</v>
      </c>
      <c r="V103" s="509">
        <v>1005</v>
      </c>
      <c r="W103" s="509">
        <v>501</v>
      </c>
      <c r="X103" s="509">
        <v>181</v>
      </c>
      <c r="Y103" s="509">
        <v>682</v>
      </c>
      <c r="Z103" s="509">
        <f t="shared" ref="Z103:AB108" si="14">B103+E103+H103+K103+N103+Q103+T103+W103</f>
        <v>97677</v>
      </c>
      <c r="AA103" s="509">
        <f t="shared" si="14"/>
        <v>110608</v>
      </c>
      <c r="AB103" s="509">
        <f t="shared" si="14"/>
        <v>208285</v>
      </c>
    </row>
    <row r="104" spans="1:28">
      <c r="A104" s="508" t="s">
        <v>809</v>
      </c>
      <c r="B104" s="509">
        <v>558</v>
      </c>
      <c r="C104" s="509">
        <v>582</v>
      </c>
      <c r="D104" s="509">
        <v>1140</v>
      </c>
      <c r="E104" s="509">
        <v>131</v>
      </c>
      <c r="F104" s="509">
        <v>184</v>
      </c>
      <c r="G104" s="509">
        <v>315</v>
      </c>
      <c r="H104" s="509">
        <v>5994</v>
      </c>
      <c r="I104" s="509">
        <v>8360</v>
      </c>
      <c r="J104" s="509">
        <v>14354</v>
      </c>
      <c r="K104" s="509">
        <v>76813</v>
      </c>
      <c r="L104" s="509">
        <v>87820</v>
      </c>
      <c r="M104" s="509">
        <v>164633</v>
      </c>
      <c r="N104" s="509">
        <v>302</v>
      </c>
      <c r="O104" s="509">
        <v>407</v>
      </c>
      <c r="P104" s="509">
        <v>709</v>
      </c>
      <c r="Q104" s="509">
        <v>10470</v>
      </c>
      <c r="R104" s="509">
        <v>6515</v>
      </c>
      <c r="S104" s="509">
        <v>16985</v>
      </c>
      <c r="T104" s="509">
        <v>756</v>
      </c>
      <c r="U104" s="509">
        <v>750</v>
      </c>
      <c r="V104" s="509">
        <v>1506</v>
      </c>
      <c r="W104" s="509">
        <v>350</v>
      </c>
      <c r="X104" s="509">
        <v>131</v>
      </c>
      <c r="Y104" s="509">
        <v>481</v>
      </c>
      <c r="Z104" s="509">
        <f t="shared" si="14"/>
        <v>95374</v>
      </c>
      <c r="AA104" s="509">
        <f t="shared" si="14"/>
        <v>104749</v>
      </c>
      <c r="AB104" s="509">
        <f t="shared" si="14"/>
        <v>200123</v>
      </c>
    </row>
    <row r="105" spans="1:28">
      <c r="A105" s="508" t="s">
        <v>808</v>
      </c>
      <c r="B105" s="509">
        <v>593</v>
      </c>
      <c r="C105" s="509">
        <v>601</v>
      </c>
      <c r="D105" s="509">
        <v>1194</v>
      </c>
      <c r="E105" s="509">
        <v>125</v>
      </c>
      <c r="F105" s="509">
        <v>177</v>
      </c>
      <c r="G105" s="509">
        <v>302</v>
      </c>
      <c r="H105" s="509">
        <v>5701</v>
      </c>
      <c r="I105" s="509">
        <v>7854</v>
      </c>
      <c r="J105" s="509">
        <v>13555</v>
      </c>
      <c r="K105" s="509">
        <v>70544</v>
      </c>
      <c r="L105" s="509">
        <v>81200</v>
      </c>
      <c r="M105" s="509">
        <v>151744</v>
      </c>
      <c r="N105" s="509">
        <v>268</v>
      </c>
      <c r="O105" s="509">
        <v>327</v>
      </c>
      <c r="P105" s="509">
        <v>595</v>
      </c>
      <c r="Q105" s="509">
        <v>11503</v>
      </c>
      <c r="R105" s="509">
        <v>5619</v>
      </c>
      <c r="S105" s="509">
        <v>17122</v>
      </c>
      <c r="T105" s="509">
        <v>553</v>
      </c>
      <c r="U105" s="509">
        <v>548</v>
      </c>
      <c r="V105" s="509">
        <v>1101</v>
      </c>
      <c r="W105" s="509">
        <v>249</v>
      </c>
      <c r="X105" s="509">
        <v>132</v>
      </c>
      <c r="Y105" s="509">
        <v>381</v>
      </c>
      <c r="Z105" s="509">
        <f t="shared" si="14"/>
        <v>89536</v>
      </c>
      <c r="AA105" s="509">
        <f t="shared" si="14"/>
        <v>96458</v>
      </c>
      <c r="AB105" s="509">
        <f t="shared" si="14"/>
        <v>185994</v>
      </c>
    </row>
    <row r="106" spans="1:28">
      <c r="A106" s="508" t="s">
        <v>807</v>
      </c>
      <c r="B106" s="509">
        <v>504</v>
      </c>
      <c r="C106" s="509">
        <v>460</v>
      </c>
      <c r="D106" s="509">
        <v>964</v>
      </c>
      <c r="E106" s="509">
        <v>176</v>
      </c>
      <c r="F106" s="509">
        <v>248</v>
      </c>
      <c r="G106" s="509">
        <v>424</v>
      </c>
      <c r="H106" s="509">
        <v>5005</v>
      </c>
      <c r="I106" s="509">
        <v>6835</v>
      </c>
      <c r="J106" s="509">
        <v>11840</v>
      </c>
      <c r="K106" s="509">
        <v>65513</v>
      </c>
      <c r="L106" s="509">
        <v>75022</v>
      </c>
      <c r="M106" s="509">
        <v>140535</v>
      </c>
      <c r="N106" s="509">
        <v>204</v>
      </c>
      <c r="O106" s="509">
        <v>405</v>
      </c>
      <c r="P106" s="509">
        <v>609</v>
      </c>
      <c r="Q106" s="509">
        <v>12220</v>
      </c>
      <c r="R106" s="509">
        <v>5142</v>
      </c>
      <c r="S106" s="509">
        <v>17362</v>
      </c>
      <c r="T106" s="509">
        <v>487</v>
      </c>
      <c r="U106" s="509">
        <v>469</v>
      </c>
      <c r="V106" s="509">
        <v>956</v>
      </c>
      <c r="W106" s="509">
        <v>335</v>
      </c>
      <c r="X106" s="509">
        <v>120</v>
      </c>
      <c r="Y106" s="509">
        <v>455</v>
      </c>
      <c r="Z106" s="509">
        <f t="shared" si="14"/>
        <v>84444</v>
      </c>
      <c r="AA106" s="509">
        <f t="shared" si="14"/>
        <v>88701</v>
      </c>
      <c r="AB106" s="509">
        <f t="shared" si="14"/>
        <v>173145</v>
      </c>
    </row>
    <row r="107" spans="1:28">
      <c r="A107" s="508" t="s">
        <v>806</v>
      </c>
      <c r="B107" s="509">
        <v>423</v>
      </c>
      <c r="C107" s="509">
        <v>290</v>
      </c>
      <c r="D107" s="509">
        <v>713</v>
      </c>
      <c r="E107" s="509">
        <v>166</v>
      </c>
      <c r="F107" s="509">
        <v>225</v>
      </c>
      <c r="G107" s="509">
        <v>391</v>
      </c>
      <c r="H107" s="509">
        <v>4707</v>
      </c>
      <c r="I107" s="509">
        <v>5924</v>
      </c>
      <c r="J107" s="509">
        <v>10631</v>
      </c>
      <c r="K107" s="509">
        <v>65351</v>
      </c>
      <c r="L107" s="509">
        <v>75472</v>
      </c>
      <c r="M107" s="509">
        <v>140823</v>
      </c>
      <c r="N107" s="509">
        <v>212</v>
      </c>
      <c r="O107" s="509">
        <v>422</v>
      </c>
      <c r="P107" s="509">
        <v>634</v>
      </c>
      <c r="Q107" s="509">
        <v>11177</v>
      </c>
      <c r="R107" s="509">
        <v>4610</v>
      </c>
      <c r="S107" s="509">
        <v>15787</v>
      </c>
      <c r="T107" s="509">
        <v>413</v>
      </c>
      <c r="U107" s="509">
        <v>381</v>
      </c>
      <c r="V107" s="509">
        <v>794</v>
      </c>
      <c r="W107" s="509">
        <v>111</v>
      </c>
      <c r="X107" s="509">
        <v>34</v>
      </c>
      <c r="Y107" s="509">
        <v>145</v>
      </c>
      <c r="Z107" s="509">
        <f t="shared" si="14"/>
        <v>82560</v>
      </c>
      <c r="AA107" s="509">
        <f t="shared" si="14"/>
        <v>87358</v>
      </c>
      <c r="AB107" s="509">
        <f t="shared" si="14"/>
        <v>169918</v>
      </c>
    </row>
    <row r="108" spans="1:28">
      <c r="A108" s="508" t="s">
        <v>805</v>
      </c>
      <c r="B108" s="509">
        <v>445</v>
      </c>
      <c r="C108" s="509">
        <v>231</v>
      </c>
      <c r="D108" s="509">
        <v>676</v>
      </c>
      <c r="E108" s="509">
        <v>125</v>
      </c>
      <c r="F108" s="509">
        <v>217</v>
      </c>
      <c r="G108" s="509">
        <v>342</v>
      </c>
      <c r="H108" s="509">
        <v>4713</v>
      </c>
      <c r="I108" s="509">
        <v>6109</v>
      </c>
      <c r="J108" s="509">
        <v>10822</v>
      </c>
      <c r="K108" s="509">
        <v>75460</v>
      </c>
      <c r="L108" s="509">
        <v>80451</v>
      </c>
      <c r="M108" s="509">
        <v>155911</v>
      </c>
      <c r="N108" s="509">
        <v>416</v>
      </c>
      <c r="O108" s="509">
        <v>424</v>
      </c>
      <c r="P108" s="509">
        <v>840</v>
      </c>
      <c r="Q108" s="509">
        <v>9583</v>
      </c>
      <c r="R108" s="509">
        <v>3395</v>
      </c>
      <c r="S108" s="509">
        <v>12978</v>
      </c>
      <c r="T108" s="509">
        <v>510</v>
      </c>
      <c r="U108" s="509">
        <v>534</v>
      </c>
      <c r="V108" s="509">
        <v>1044</v>
      </c>
      <c r="W108" s="509">
        <v>195</v>
      </c>
      <c r="X108" s="509">
        <v>34</v>
      </c>
      <c r="Y108" s="509">
        <v>229</v>
      </c>
      <c r="Z108" s="509">
        <f t="shared" si="14"/>
        <v>91447</v>
      </c>
      <c r="AA108" s="509">
        <f t="shared" si="14"/>
        <v>91395</v>
      </c>
      <c r="AB108" s="509">
        <f t="shared" si="14"/>
        <v>182842</v>
      </c>
    </row>
    <row r="109" spans="1:28">
      <c r="A109" s="522" t="s">
        <v>13</v>
      </c>
      <c r="B109" s="523"/>
      <c r="C109" s="524"/>
      <c r="D109" s="524"/>
      <c r="E109" s="524"/>
      <c r="F109" s="524"/>
      <c r="G109" s="524"/>
      <c r="H109" s="524"/>
      <c r="I109" s="524"/>
      <c r="J109" s="525"/>
      <c r="K109" s="523"/>
      <c r="L109" s="524"/>
      <c r="M109" s="524"/>
      <c r="N109" s="524"/>
      <c r="O109" s="524"/>
      <c r="P109" s="524"/>
      <c r="Q109" s="524"/>
      <c r="R109" s="524"/>
      <c r="S109" s="525"/>
      <c r="T109" s="523"/>
      <c r="U109" s="524"/>
      <c r="V109" s="524"/>
      <c r="W109" s="524"/>
      <c r="X109" s="524"/>
      <c r="Y109" s="524"/>
      <c r="Z109" s="524"/>
      <c r="AA109" s="524"/>
      <c r="AB109" s="525"/>
    </row>
    <row r="110" spans="1:28">
      <c r="A110" s="529" t="s">
        <v>810</v>
      </c>
      <c r="B110" s="509">
        <v>985</v>
      </c>
      <c r="C110" s="509">
        <v>854</v>
      </c>
      <c r="D110" s="509">
        <v>1839</v>
      </c>
      <c r="E110" s="509">
        <v>170</v>
      </c>
      <c r="F110" s="509">
        <v>196</v>
      </c>
      <c r="G110" s="509">
        <v>366</v>
      </c>
      <c r="H110" s="509">
        <v>7621</v>
      </c>
      <c r="I110" s="509">
        <v>7704</v>
      </c>
      <c r="J110" s="509">
        <v>15325</v>
      </c>
      <c r="K110" s="509">
        <v>91462</v>
      </c>
      <c r="L110" s="509">
        <v>109074</v>
      </c>
      <c r="M110" s="509">
        <v>200536</v>
      </c>
      <c r="N110" s="509">
        <v>107</v>
      </c>
      <c r="O110" s="509">
        <v>101</v>
      </c>
      <c r="P110" s="509">
        <v>208</v>
      </c>
      <c r="Q110" s="509">
        <v>7203</v>
      </c>
      <c r="R110" s="509">
        <v>2245</v>
      </c>
      <c r="S110" s="509">
        <v>9448</v>
      </c>
      <c r="T110" s="509">
        <v>6</v>
      </c>
      <c r="U110" s="509">
        <v>2</v>
      </c>
      <c r="V110" s="509">
        <v>8</v>
      </c>
      <c r="W110" s="509">
        <v>1129</v>
      </c>
      <c r="X110" s="509">
        <v>1314</v>
      </c>
      <c r="Y110" s="509">
        <v>2443</v>
      </c>
      <c r="Z110" s="509">
        <f t="shared" ref="Z110:AB115" si="15">B110+E110+H110+K110+N110+Q110+T110+W110</f>
        <v>108683</v>
      </c>
      <c r="AA110" s="509">
        <f t="shared" si="15"/>
        <v>121490</v>
      </c>
      <c r="AB110" s="509">
        <f t="shared" si="15"/>
        <v>230173</v>
      </c>
    </row>
    <row r="111" spans="1:28">
      <c r="A111" s="508" t="s">
        <v>809</v>
      </c>
      <c r="B111" s="509">
        <v>781</v>
      </c>
      <c r="C111" s="509">
        <v>501</v>
      </c>
      <c r="D111" s="509">
        <v>1282</v>
      </c>
      <c r="E111" s="509">
        <v>214</v>
      </c>
      <c r="F111" s="509">
        <v>233</v>
      </c>
      <c r="G111" s="509">
        <v>447</v>
      </c>
      <c r="H111" s="509">
        <v>7273</v>
      </c>
      <c r="I111" s="509">
        <v>7213</v>
      </c>
      <c r="J111" s="509">
        <v>14486</v>
      </c>
      <c r="K111" s="509">
        <v>99631</v>
      </c>
      <c r="L111" s="509">
        <v>107466</v>
      </c>
      <c r="M111" s="509">
        <v>207097</v>
      </c>
      <c r="N111" s="509">
        <v>159</v>
      </c>
      <c r="O111" s="509">
        <v>85</v>
      </c>
      <c r="P111" s="509">
        <v>244</v>
      </c>
      <c r="Q111" s="509">
        <v>7556</v>
      </c>
      <c r="R111" s="509">
        <v>2885</v>
      </c>
      <c r="S111" s="509">
        <v>10441</v>
      </c>
      <c r="T111" s="509">
        <v>5</v>
      </c>
      <c r="U111" s="509">
        <v>6</v>
      </c>
      <c r="V111" s="509">
        <v>11</v>
      </c>
      <c r="W111" s="509">
        <v>1570</v>
      </c>
      <c r="X111" s="509">
        <v>1564</v>
      </c>
      <c r="Y111" s="509">
        <v>3134</v>
      </c>
      <c r="Z111" s="509">
        <f t="shared" si="15"/>
        <v>117189</v>
      </c>
      <c r="AA111" s="509">
        <f t="shared" si="15"/>
        <v>119953</v>
      </c>
      <c r="AB111" s="509">
        <f t="shared" si="15"/>
        <v>237142</v>
      </c>
    </row>
    <row r="112" spans="1:28">
      <c r="A112" s="508" t="s">
        <v>808</v>
      </c>
      <c r="B112" s="509">
        <v>500</v>
      </c>
      <c r="C112" s="509">
        <v>400</v>
      </c>
      <c r="D112" s="509">
        <v>900</v>
      </c>
      <c r="E112" s="509">
        <v>368</v>
      </c>
      <c r="F112" s="509">
        <v>344</v>
      </c>
      <c r="G112" s="509">
        <v>712</v>
      </c>
      <c r="H112" s="509">
        <v>7497</v>
      </c>
      <c r="I112" s="509">
        <v>6751</v>
      </c>
      <c r="J112" s="509">
        <v>14248</v>
      </c>
      <c r="K112" s="509">
        <v>113977</v>
      </c>
      <c r="L112" s="509">
        <v>122375</v>
      </c>
      <c r="M112" s="509">
        <v>236352</v>
      </c>
      <c r="N112" s="509">
        <v>159</v>
      </c>
      <c r="O112" s="509">
        <v>91</v>
      </c>
      <c r="P112" s="509">
        <v>250</v>
      </c>
      <c r="Q112" s="509">
        <v>4164</v>
      </c>
      <c r="R112" s="509">
        <v>1470</v>
      </c>
      <c r="S112" s="509">
        <v>5634</v>
      </c>
      <c r="T112" s="509">
        <v>19</v>
      </c>
      <c r="U112" s="509">
        <v>3</v>
      </c>
      <c r="V112" s="509">
        <v>22</v>
      </c>
      <c r="W112" s="509">
        <v>1370</v>
      </c>
      <c r="X112" s="509">
        <v>1285</v>
      </c>
      <c r="Y112" s="509">
        <v>2655</v>
      </c>
      <c r="Z112" s="509">
        <f t="shared" si="15"/>
        <v>128054</v>
      </c>
      <c r="AA112" s="509">
        <f t="shared" si="15"/>
        <v>132719</v>
      </c>
      <c r="AB112" s="509">
        <f t="shared" si="15"/>
        <v>260773</v>
      </c>
    </row>
    <row r="113" spans="1:28">
      <c r="A113" s="508" t="s">
        <v>807</v>
      </c>
      <c r="B113" s="509">
        <v>452</v>
      </c>
      <c r="C113" s="509">
        <v>327</v>
      </c>
      <c r="D113" s="509">
        <v>779</v>
      </c>
      <c r="E113" s="509">
        <v>242</v>
      </c>
      <c r="F113" s="509">
        <v>240</v>
      </c>
      <c r="G113" s="509">
        <v>482</v>
      </c>
      <c r="H113" s="509">
        <v>7734</v>
      </c>
      <c r="I113" s="509">
        <v>7086</v>
      </c>
      <c r="J113" s="509">
        <v>14820</v>
      </c>
      <c r="K113" s="509">
        <v>127329</v>
      </c>
      <c r="L113" s="509">
        <v>137779</v>
      </c>
      <c r="M113" s="509">
        <v>265108</v>
      </c>
      <c r="N113" s="509">
        <v>156</v>
      </c>
      <c r="O113" s="509">
        <v>67</v>
      </c>
      <c r="P113" s="509">
        <v>223</v>
      </c>
      <c r="Q113" s="509">
        <v>333</v>
      </c>
      <c r="R113" s="509">
        <v>203</v>
      </c>
      <c r="S113" s="509">
        <v>536</v>
      </c>
      <c r="T113" s="509">
        <v>0</v>
      </c>
      <c r="U113" s="509">
        <v>0</v>
      </c>
      <c r="V113" s="509">
        <v>0</v>
      </c>
      <c r="W113" s="509">
        <v>581</v>
      </c>
      <c r="X113" s="509">
        <v>672</v>
      </c>
      <c r="Y113" s="509">
        <v>1253</v>
      </c>
      <c r="Z113" s="509">
        <f t="shared" si="15"/>
        <v>136827</v>
      </c>
      <c r="AA113" s="509">
        <f t="shared" si="15"/>
        <v>146374</v>
      </c>
      <c r="AB113" s="509">
        <f t="shared" si="15"/>
        <v>283201</v>
      </c>
    </row>
    <row r="114" spans="1:28">
      <c r="A114" s="508" t="s">
        <v>806</v>
      </c>
      <c r="B114" s="509">
        <v>400</v>
      </c>
      <c r="C114" s="509">
        <v>297</v>
      </c>
      <c r="D114" s="509">
        <v>697</v>
      </c>
      <c r="E114" s="509">
        <v>330</v>
      </c>
      <c r="F114" s="509">
        <v>279</v>
      </c>
      <c r="G114" s="509">
        <v>609</v>
      </c>
      <c r="H114" s="509">
        <v>7666</v>
      </c>
      <c r="I114" s="509">
        <v>7008</v>
      </c>
      <c r="J114" s="509">
        <v>14674</v>
      </c>
      <c r="K114" s="509">
        <v>121879</v>
      </c>
      <c r="L114" s="509">
        <v>133654</v>
      </c>
      <c r="M114" s="509">
        <v>255533</v>
      </c>
      <c r="N114" s="509">
        <v>157</v>
      </c>
      <c r="O114" s="509">
        <v>83</v>
      </c>
      <c r="P114" s="509">
        <v>240</v>
      </c>
      <c r="Q114" s="509">
        <v>241</v>
      </c>
      <c r="R114" s="509">
        <v>165</v>
      </c>
      <c r="S114" s="509">
        <v>406</v>
      </c>
      <c r="T114" s="509">
        <v>0</v>
      </c>
      <c r="U114" s="509">
        <v>0</v>
      </c>
      <c r="V114" s="509">
        <v>0</v>
      </c>
      <c r="W114" s="509">
        <v>445</v>
      </c>
      <c r="X114" s="509">
        <v>404</v>
      </c>
      <c r="Y114" s="509">
        <v>849</v>
      </c>
      <c r="Z114" s="509">
        <f t="shared" si="15"/>
        <v>131118</v>
      </c>
      <c r="AA114" s="509">
        <f t="shared" si="15"/>
        <v>141890</v>
      </c>
      <c r="AB114" s="509">
        <f t="shared" si="15"/>
        <v>273008</v>
      </c>
    </row>
    <row r="115" spans="1:28">
      <c r="A115" s="508" t="s">
        <v>805</v>
      </c>
      <c r="B115" s="509">
        <v>311</v>
      </c>
      <c r="C115" s="509">
        <v>262</v>
      </c>
      <c r="D115" s="509">
        <v>573</v>
      </c>
      <c r="E115" s="509">
        <v>791</v>
      </c>
      <c r="F115" s="509">
        <v>618</v>
      </c>
      <c r="G115" s="509">
        <v>1409</v>
      </c>
      <c r="H115" s="509">
        <v>7481</v>
      </c>
      <c r="I115" s="509">
        <v>7327</v>
      </c>
      <c r="J115" s="509">
        <v>14808</v>
      </c>
      <c r="K115" s="509">
        <v>117188</v>
      </c>
      <c r="L115" s="509">
        <v>107801</v>
      </c>
      <c r="M115" s="509">
        <v>224989</v>
      </c>
      <c r="N115" s="509">
        <v>26</v>
      </c>
      <c r="O115" s="509">
        <v>17</v>
      </c>
      <c r="P115" s="509">
        <v>43</v>
      </c>
      <c r="Q115" s="509">
        <v>435</v>
      </c>
      <c r="R115" s="509">
        <v>83</v>
      </c>
      <c r="S115" s="509">
        <v>518</v>
      </c>
      <c r="T115" s="509">
        <v>0</v>
      </c>
      <c r="U115" s="509">
        <v>0</v>
      </c>
      <c r="V115" s="509">
        <v>0</v>
      </c>
      <c r="W115" s="509">
        <v>0</v>
      </c>
      <c r="X115" s="509">
        <v>0</v>
      </c>
      <c r="Y115" s="509">
        <v>0</v>
      </c>
      <c r="Z115" s="509">
        <f t="shared" si="15"/>
        <v>126232</v>
      </c>
      <c r="AA115" s="509">
        <f t="shared" si="15"/>
        <v>116108</v>
      </c>
      <c r="AB115" s="509">
        <f t="shared" si="15"/>
        <v>242340</v>
      </c>
    </row>
    <row r="116" spans="1:28">
      <c r="A116" s="522" t="s">
        <v>14</v>
      </c>
      <c r="B116" s="523"/>
      <c r="C116" s="524"/>
      <c r="D116" s="524"/>
      <c r="E116" s="524"/>
      <c r="F116" s="524"/>
      <c r="G116" s="524"/>
      <c r="H116" s="524"/>
      <c r="I116" s="524"/>
      <c r="J116" s="525"/>
      <c r="K116" s="523"/>
      <c r="L116" s="524"/>
      <c r="M116" s="524"/>
      <c r="N116" s="524"/>
      <c r="O116" s="524"/>
      <c r="P116" s="524"/>
      <c r="Q116" s="524"/>
      <c r="R116" s="524"/>
      <c r="S116" s="525"/>
      <c r="T116" s="523"/>
      <c r="U116" s="524"/>
      <c r="V116" s="524"/>
      <c r="W116" s="524"/>
      <c r="X116" s="524"/>
      <c r="Y116" s="524"/>
      <c r="Z116" s="524"/>
      <c r="AA116" s="524"/>
      <c r="AB116" s="525"/>
    </row>
    <row r="117" spans="1:28">
      <c r="A117" s="529" t="s">
        <v>810</v>
      </c>
      <c r="B117" s="509">
        <v>1726</v>
      </c>
      <c r="C117" s="509">
        <v>688</v>
      </c>
      <c r="D117" s="509">
        <v>2414</v>
      </c>
      <c r="E117" s="509">
        <v>109</v>
      </c>
      <c r="F117" s="509">
        <v>200</v>
      </c>
      <c r="G117" s="509">
        <v>309</v>
      </c>
      <c r="H117" s="509">
        <v>16693</v>
      </c>
      <c r="I117" s="509">
        <v>20910</v>
      </c>
      <c r="J117" s="509">
        <v>37603</v>
      </c>
      <c r="K117" s="509">
        <v>244486</v>
      </c>
      <c r="L117" s="509">
        <v>226578</v>
      </c>
      <c r="M117" s="509">
        <v>471064</v>
      </c>
      <c r="N117" s="509">
        <v>1844</v>
      </c>
      <c r="O117" s="509">
        <v>838</v>
      </c>
      <c r="P117" s="509">
        <v>2682</v>
      </c>
      <c r="Q117" s="509">
        <v>14708</v>
      </c>
      <c r="R117" s="509">
        <v>3033</v>
      </c>
      <c r="S117" s="509">
        <v>17741</v>
      </c>
      <c r="T117" s="509">
        <v>117</v>
      </c>
      <c r="U117" s="509">
        <v>655</v>
      </c>
      <c r="V117" s="509">
        <v>772</v>
      </c>
      <c r="W117" s="509">
        <v>3299</v>
      </c>
      <c r="X117" s="509">
        <v>2813</v>
      </c>
      <c r="Y117" s="509">
        <v>6112</v>
      </c>
      <c r="Z117" s="509">
        <f t="shared" ref="Z117:AB122" si="16">B117+E117+H117+K117+N117+Q117+T117+W117</f>
        <v>282982</v>
      </c>
      <c r="AA117" s="509">
        <f t="shared" si="16"/>
        <v>255715</v>
      </c>
      <c r="AB117" s="509">
        <f t="shared" si="16"/>
        <v>538697</v>
      </c>
    </row>
    <row r="118" spans="1:28">
      <c r="A118" s="508" t="s">
        <v>809</v>
      </c>
      <c r="B118" s="509">
        <v>1456</v>
      </c>
      <c r="C118" s="509">
        <v>515</v>
      </c>
      <c r="D118" s="509">
        <v>1971</v>
      </c>
      <c r="E118" s="509">
        <v>38</v>
      </c>
      <c r="F118" s="509">
        <v>81</v>
      </c>
      <c r="G118" s="509">
        <v>119</v>
      </c>
      <c r="H118" s="509">
        <v>15704</v>
      </c>
      <c r="I118" s="509">
        <v>19199</v>
      </c>
      <c r="J118" s="509">
        <v>34903</v>
      </c>
      <c r="K118" s="509">
        <v>251546</v>
      </c>
      <c r="L118" s="509">
        <v>229710</v>
      </c>
      <c r="M118" s="509">
        <v>481256</v>
      </c>
      <c r="N118" s="509">
        <v>1623</v>
      </c>
      <c r="O118" s="509">
        <v>663</v>
      </c>
      <c r="P118" s="509">
        <v>2286</v>
      </c>
      <c r="Q118" s="509">
        <v>7387</v>
      </c>
      <c r="R118" s="509">
        <v>1106</v>
      </c>
      <c r="S118" s="509">
        <v>8493</v>
      </c>
      <c r="T118" s="509">
        <v>71</v>
      </c>
      <c r="U118" s="509">
        <v>280</v>
      </c>
      <c r="V118" s="509">
        <v>351</v>
      </c>
      <c r="W118" s="509">
        <v>2739</v>
      </c>
      <c r="X118" s="509">
        <v>2339</v>
      </c>
      <c r="Y118" s="509">
        <v>5078</v>
      </c>
      <c r="Z118" s="509">
        <f t="shared" si="16"/>
        <v>280564</v>
      </c>
      <c r="AA118" s="509">
        <f t="shared" si="16"/>
        <v>253893</v>
      </c>
      <c r="AB118" s="509">
        <f t="shared" si="16"/>
        <v>534457</v>
      </c>
    </row>
    <row r="119" spans="1:28">
      <c r="A119" s="508" t="s">
        <v>808</v>
      </c>
      <c r="B119" s="509">
        <v>1129</v>
      </c>
      <c r="C119" s="509">
        <v>476</v>
      </c>
      <c r="D119" s="509">
        <v>1605</v>
      </c>
      <c r="E119" s="509">
        <v>146</v>
      </c>
      <c r="F119" s="509">
        <v>209</v>
      </c>
      <c r="G119" s="509">
        <v>355</v>
      </c>
      <c r="H119" s="509">
        <v>13280</v>
      </c>
      <c r="I119" s="509">
        <v>16249</v>
      </c>
      <c r="J119" s="509">
        <v>29529</v>
      </c>
      <c r="K119" s="509">
        <v>216906</v>
      </c>
      <c r="L119" s="509">
        <v>189593</v>
      </c>
      <c r="M119" s="509">
        <v>406499</v>
      </c>
      <c r="N119" s="509">
        <v>1567</v>
      </c>
      <c r="O119" s="509">
        <v>607</v>
      </c>
      <c r="P119" s="509">
        <v>2174</v>
      </c>
      <c r="Q119" s="509">
        <v>2540</v>
      </c>
      <c r="R119" s="509">
        <v>348</v>
      </c>
      <c r="S119" s="509">
        <v>2888</v>
      </c>
      <c r="T119" s="509">
        <v>84</v>
      </c>
      <c r="U119" s="509">
        <v>207</v>
      </c>
      <c r="V119" s="509">
        <v>291</v>
      </c>
      <c r="W119" s="509">
        <v>2043</v>
      </c>
      <c r="X119" s="509">
        <v>1208</v>
      </c>
      <c r="Y119" s="509">
        <v>3251</v>
      </c>
      <c r="Z119" s="509">
        <f t="shared" si="16"/>
        <v>237695</v>
      </c>
      <c r="AA119" s="509">
        <f t="shared" si="16"/>
        <v>208897</v>
      </c>
      <c r="AB119" s="509">
        <f t="shared" si="16"/>
        <v>446592</v>
      </c>
    </row>
    <row r="120" spans="1:28">
      <c r="A120" s="508" t="s">
        <v>807</v>
      </c>
      <c r="B120" s="509">
        <v>292</v>
      </c>
      <c r="C120" s="509">
        <v>172</v>
      </c>
      <c r="D120" s="509">
        <v>464</v>
      </c>
      <c r="E120" s="509">
        <v>78</v>
      </c>
      <c r="F120" s="509">
        <v>132</v>
      </c>
      <c r="G120" s="509">
        <v>210</v>
      </c>
      <c r="H120" s="509">
        <v>15364</v>
      </c>
      <c r="I120" s="509">
        <v>14258</v>
      </c>
      <c r="J120" s="509">
        <v>29622</v>
      </c>
      <c r="K120" s="509">
        <v>187393</v>
      </c>
      <c r="L120" s="509">
        <v>181362</v>
      </c>
      <c r="M120" s="509">
        <v>368755</v>
      </c>
      <c r="N120" s="509">
        <v>1156</v>
      </c>
      <c r="O120" s="509">
        <v>504</v>
      </c>
      <c r="P120" s="509">
        <v>1660</v>
      </c>
      <c r="Q120" s="509">
        <v>1309</v>
      </c>
      <c r="R120" s="509">
        <v>200</v>
      </c>
      <c r="S120" s="509">
        <v>1509</v>
      </c>
      <c r="T120" s="509">
        <v>153</v>
      </c>
      <c r="U120" s="509">
        <v>156</v>
      </c>
      <c r="V120" s="509">
        <v>309</v>
      </c>
      <c r="W120" s="509">
        <v>1229</v>
      </c>
      <c r="X120" s="509">
        <v>586</v>
      </c>
      <c r="Y120" s="509">
        <v>1815</v>
      </c>
      <c r="Z120" s="509">
        <f t="shared" si="16"/>
        <v>206974</v>
      </c>
      <c r="AA120" s="509">
        <f t="shared" si="16"/>
        <v>197370</v>
      </c>
      <c r="AB120" s="509">
        <f t="shared" si="16"/>
        <v>404344</v>
      </c>
    </row>
    <row r="121" spans="1:28">
      <c r="A121" s="508" t="s">
        <v>806</v>
      </c>
      <c r="B121" s="509">
        <v>393</v>
      </c>
      <c r="C121" s="509">
        <v>328</v>
      </c>
      <c r="D121" s="509">
        <v>721</v>
      </c>
      <c r="E121" s="509">
        <v>5</v>
      </c>
      <c r="F121" s="509">
        <v>5</v>
      </c>
      <c r="G121" s="509">
        <v>10</v>
      </c>
      <c r="H121" s="509">
        <v>16287</v>
      </c>
      <c r="I121" s="509">
        <v>13193</v>
      </c>
      <c r="J121" s="509">
        <v>29480</v>
      </c>
      <c r="K121" s="509">
        <v>154381</v>
      </c>
      <c r="L121" s="509">
        <v>140461</v>
      </c>
      <c r="M121" s="509">
        <v>294842</v>
      </c>
      <c r="N121" s="509">
        <v>220</v>
      </c>
      <c r="O121" s="509">
        <v>119</v>
      </c>
      <c r="P121" s="509">
        <v>339</v>
      </c>
      <c r="Q121" s="509">
        <v>23</v>
      </c>
      <c r="R121" s="509">
        <v>122</v>
      </c>
      <c r="S121" s="509">
        <v>145</v>
      </c>
      <c r="T121" s="509">
        <v>73</v>
      </c>
      <c r="U121" s="509">
        <v>92</v>
      </c>
      <c r="V121" s="509">
        <v>165</v>
      </c>
      <c r="W121" s="509">
        <v>858</v>
      </c>
      <c r="X121" s="509">
        <v>379</v>
      </c>
      <c r="Y121" s="509">
        <v>1237</v>
      </c>
      <c r="Z121" s="509">
        <f t="shared" si="16"/>
        <v>172240</v>
      </c>
      <c r="AA121" s="509">
        <f t="shared" si="16"/>
        <v>154699</v>
      </c>
      <c r="AB121" s="509">
        <f t="shared" si="16"/>
        <v>326939</v>
      </c>
    </row>
    <row r="122" spans="1:28">
      <c r="A122" s="508" t="s">
        <v>805</v>
      </c>
      <c r="B122" s="509">
        <v>89</v>
      </c>
      <c r="C122" s="509">
        <v>24</v>
      </c>
      <c r="D122" s="509">
        <v>113</v>
      </c>
      <c r="E122" s="509">
        <v>29</v>
      </c>
      <c r="F122" s="509">
        <v>0</v>
      </c>
      <c r="G122" s="509">
        <v>29</v>
      </c>
      <c r="H122" s="509">
        <v>17008</v>
      </c>
      <c r="I122" s="509">
        <v>14591</v>
      </c>
      <c r="J122" s="509">
        <v>31599</v>
      </c>
      <c r="K122" s="509">
        <v>165267</v>
      </c>
      <c r="L122" s="509">
        <v>128669</v>
      </c>
      <c r="M122" s="509">
        <v>293936</v>
      </c>
      <c r="N122" s="509">
        <v>44</v>
      </c>
      <c r="O122" s="509">
        <v>1</v>
      </c>
      <c r="P122" s="509">
        <v>45</v>
      </c>
      <c r="Q122" s="509">
        <v>162</v>
      </c>
      <c r="R122" s="509">
        <v>184</v>
      </c>
      <c r="S122" s="509">
        <v>346</v>
      </c>
      <c r="T122" s="509">
        <v>0</v>
      </c>
      <c r="U122" s="509">
        <v>0</v>
      </c>
      <c r="V122" s="509">
        <v>0</v>
      </c>
      <c r="W122" s="509">
        <v>630</v>
      </c>
      <c r="X122" s="509">
        <v>137</v>
      </c>
      <c r="Y122" s="509">
        <v>767</v>
      </c>
      <c r="Z122" s="509">
        <f t="shared" si="16"/>
        <v>183229</v>
      </c>
      <c r="AA122" s="509">
        <f t="shared" si="16"/>
        <v>143606</v>
      </c>
      <c r="AB122" s="509">
        <f t="shared" si="16"/>
        <v>326835</v>
      </c>
    </row>
    <row r="123" spans="1:28">
      <c r="A123" s="522" t="s">
        <v>15</v>
      </c>
      <c r="B123" s="523"/>
      <c r="C123" s="524"/>
      <c r="D123" s="524"/>
      <c r="E123" s="524"/>
      <c r="F123" s="524"/>
      <c r="G123" s="524"/>
      <c r="H123" s="524"/>
      <c r="I123" s="524"/>
      <c r="J123" s="525"/>
      <c r="K123" s="523"/>
      <c r="L123" s="524"/>
      <c r="M123" s="524"/>
      <c r="N123" s="524"/>
      <c r="O123" s="524"/>
      <c r="P123" s="524"/>
      <c r="Q123" s="524"/>
      <c r="R123" s="524"/>
      <c r="S123" s="525"/>
      <c r="T123" s="523"/>
      <c r="U123" s="524"/>
      <c r="V123" s="524"/>
      <c r="W123" s="524"/>
      <c r="X123" s="524"/>
      <c r="Y123" s="524"/>
      <c r="Z123" s="524"/>
      <c r="AA123" s="524"/>
      <c r="AB123" s="525"/>
    </row>
    <row r="124" spans="1:28">
      <c r="A124" s="529" t="s">
        <v>810</v>
      </c>
      <c r="B124" s="509">
        <v>7424</v>
      </c>
      <c r="C124" s="509">
        <v>4353</v>
      </c>
      <c r="D124" s="509">
        <v>11777</v>
      </c>
      <c r="E124" s="509">
        <v>214</v>
      </c>
      <c r="F124" s="509">
        <v>378</v>
      </c>
      <c r="G124" s="509">
        <v>592</v>
      </c>
      <c r="H124" s="509">
        <v>83570</v>
      </c>
      <c r="I124" s="509">
        <v>80953</v>
      </c>
      <c r="J124" s="509">
        <v>164523</v>
      </c>
      <c r="K124" s="509">
        <v>700401</v>
      </c>
      <c r="L124" s="509">
        <v>688405</v>
      </c>
      <c r="M124" s="509">
        <v>1388806</v>
      </c>
      <c r="N124" s="509">
        <v>2239</v>
      </c>
      <c r="O124" s="509">
        <v>1690</v>
      </c>
      <c r="P124" s="509">
        <v>3929</v>
      </c>
      <c r="Q124" s="509">
        <v>131997</v>
      </c>
      <c r="R124" s="509">
        <v>73600</v>
      </c>
      <c r="S124" s="509">
        <v>205597</v>
      </c>
      <c r="T124" s="509">
        <v>2112</v>
      </c>
      <c r="U124" s="509">
        <v>2213</v>
      </c>
      <c r="V124" s="509">
        <v>4325</v>
      </c>
      <c r="W124" s="509">
        <v>4072</v>
      </c>
      <c r="X124" s="509">
        <v>3344</v>
      </c>
      <c r="Y124" s="509">
        <v>7416</v>
      </c>
      <c r="Z124" s="509">
        <f t="shared" ref="Z124:AB129" si="17">B124+E124+H124+K124+N124+Q124+T124+W124</f>
        <v>932029</v>
      </c>
      <c r="AA124" s="509">
        <f t="shared" si="17"/>
        <v>854936</v>
      </c>
      <c r="AB124" s="509">
        <f t="shared" si="17"/>
        <v>1786965</v>
      </c>
    </row>
    <row r="125" spans="1:28">
      <c r="A125" s="508" t="s">
        <v>809</v>
      </c>
      <c r="B125" s="509">
        <v>7247</v>
      </c>
      <c r="C125" s="509">
        <v>4281</v>
      </c>
      <c r="D125" s="509">
        <v>11528</v>
      </c>
      <c r="E125" s="509">
        <v>235</v>
      </c>
      <c r="F125" s="509">
        <v>339</v>
      </c>
      <c r="G125" s="509">
        <v>574</v>
      </c>
      <c r="H125" s="509">
        <v>84693</v>
      </c>
      <c r="I125" s="509">
        <v>74440</v>
      </c>
      <c r="J125" s="509">
        <v>159133</v>
      </c>
      <c r="K125" s="509">
        <v>699343</v>
      </c>
      <c r="L125" s="509">
        <v>673021</v>
      </c>
      <c r="M125" s="509">
        <v>1372364</v>
      </c>
      <c r="N125" s="509">
        <v>2295</v>
      </c>
      <c r="O125" s="509">
        <v>1723</v>
      </c>
      <c r="P125" s="509">
        <v>4018</v>
      </c>
      <c r="Q125" s="509">
        <v>137360</v>
      </c>
      <c r="R125" s="509">
        <v>81352</v>
      </c>
      <c r="S125" s="509">
        <v>218712</v>
      </c>
      <c r="T125" s="509">
        <v>2136</v>
      </c>
      <c r="U125" s="509">
        <v>1957</v>
      </c>
      <c r="V125" s="509">
        <v>4093</v>
      </c>
      <c r="W125" s="509">
        <v>3551</v>
      </c>
      <c r="X125" s="509">
        <v>3106</v>
      </c>
      <c r="Y125" s="509">
        <v>6657</v>
      </c>
      <c r="Z125" s="509">
        <f t="shared" si="17"/>
        <v>936860</v>
      </c>
      <c r="AA125" s="509">
        <f t="shared" si="17"/>
        <v>840219</v>
      </c>
      <c r="AB125" s="509">
        <f t="shared" si="17"/>
        <v>1777079</v>
      </c>
    </row>
    <row r="126" spans="1:28">
      <c r="A126" s="508" t="s">
        <v>808</v>
      </c>
      <c r="B126" s="509">
        <v>6245</v>
      </c>
      <c r="C126" s="509">
        <v>3379</v>
      </c>
      <c r="D126" s="509">
        <v>9624</v>
      </c>
      <c r="E126" s="509">
        <v>253</v>
      </c>
      <c r="F126" s="509">
        <v>376</v>
      </c>
      <c r="G126" s="509">
        <v>629</v>
      </c>
      <c r="H126" s="509">
        <v>84109</v>
      </c>
      <c r="I126" s="509">
        <v>69340</v>
      </c>
      <c r="J126" s="509">
        <v>153449</v>
      </c>
      <c r="K126" s="509">
        <v>667697</v>
      </c>
      <c r="L126" s="509">
        <v>630749</v>
      </c>
      <c r="M126" s="509">
        <v>1298446</v>
      </c>
      <c r="N126" s="509">
        <v>2329</v>
      </c>
      <c r="O126" s="509">
        <v>1872</v>
      </c>
      <c r="P126" s="509">
        <v>4201</v>
      </c>
      <c r="Q126" s="509">
        <v>130792</v>
      </c>
      <c r="R126" s="509">
        <v>81439</v>
      </c>
      <c r="S126" s="509">
        <v>212231</v>
      </c>
      <c r="T126" s="509">
        <v>1915</v>
      </c>
      <c r="U126" s="509">
        <v>2230</v>
      </c>
      <c r="V126" s="509">
        <v>4145</v>
      </c>
      <c r="W126" s="509">
        <v>3976</v>
      </c>
      <c r="X126" s="509">
        <v>3076</v>
      </c>
      <c r="Y126" s="509">
        <v>7052</v>
      </c>
      <c r="Z126" s="509">
        <f t="shared" si="17"/>
        <v>897316</v>
      </c>
      <c r="AA126" s="509">
        <f t="shared" si="17"/>
        <v>792461</v>
      </c>
      <c r="AB126" s="509">
        <f t="shared" si="17"/>
        <v>1689777</v>
      </c>
    </row>
    <row r="127" spans="1:28">
      <c r="A127" s="508" t="s">
        <v>807</v>
      </c>
      <c r="B127" s="509">
        <v>4760</v>
      </c>
      <c r="C127" s="509">
        <v>2628</v>
      </c>
      <c r="D127" s="509">
        <v>7388</v>
      </c>
      <c r="E127" s="509">
        <v>351</v>
      </c>
      <c r="F127" s="509">
        <v>397</v>
      </c>
      <c r="G127" s="509">
        <v>748</v>
      </c>
      <c r="H127" s="509">
        <v>78520</v>
      </c>
      <c r="I127" s="509">
        <v>63693</v>
      </c>
      <c r="J127" s="509">
        <v>142213</v>
      </c>
      <c r="K127" s="509">
        <v>643721</v>
      </c>
      <c r="L127" s="509">
        <v>596416</v>
      </c>
      <c r="M127" s="509">
        <v>1240137</v>
      </c>
      <c r="N127" s="509">
        <v>1796</v>
      </c>
      <c r="O127" s="509">
        <v>1711</v>
      </c>
      <c r="P127" s="509">
        <v>3507</v>
      </c>
      <c r="Q127" s="509">
        <v>150408</v>
      </c>
      <c r="R127" s="509">
        <v>88560</v>
      </c>
      <c r="S127" s="509">
        <v>238968</v>
      </c>
      <c r="T127" s="509">
        <v>1648</v>
      </c>
      <c r="U127" s="509">
        <v>2094</v>
      </c>
      <c r="V127" s="509">
        <v>3742</v>
      </c>
      <c r="W127" s="509">
        <v>3224</v>
      </c>
      <c r="X127" s="509">
        <v>2221</v>
      </c>
      <c r="Y127" s="509">
        <v>5445</v>
      </c>
      <c r="Z127" s="509">
        <f t="shared" si="17"/>
        <v>884428</v>
      </c>
      <c r="AA127" s="509">
        <f t="shared" si="17"/>
        <v>757720</v>
      </c>
      <c r="AB127" s="509">
        <f t="shared" si="17"/>
        <v>1642148</v>
      </c>
    </row>
    <row r="128" spans="1:28">
      <c r="A128" s="508" t="s">
        <v>806</v>
      </c>
      <c r="B128" s="509">
        <v>5382</v>
      </c>
      <c r="C128" s="509">
        <v>2778</v>
      </c>
      <c r="D128" s="509">
        <v>8160</v>
      </c>
      <c r="E128" s="509">
        <v>396</v>
      </c>
      <c r="F128" s="509">
        <v>396</v>
      </c>
      <c r="G128" s="509">
        <v>792</v>
      </c>
      <c r="H128" s="509">
        <v>73609</v>
      </c>
      <c r="I128" s="509">
        <v>57174</v>
      </c>
      <c r="J128" s="509">
        <v>130783</v>
      </c>
      <c r="K128" s="509">
        <v>605626</v>
      </c>
      <c r="L128" s="509">
        <v>540243</v>
      </c>
      <c r="M128" s="509">
        <v>1145869</v>
      </c>
      <c r="N128" s="509">
        <v>1552</v>
      </c>
      <c r="O128" s="509">
        <v>1514</v>
      </c>
      <c r="P128" s="509">
        <v>3066</v>
      </c>
      <c r="Q128" s="509">
        <v>147764</v>
      </c>
      <c r="R128" s="509">
        <v>97962</v>
      </c>
      <c r="S128" s="509">
        <v>245726</v>
      </c>
      <c r="T128" s="509">
        <v>1465</v>
      </c>
      <c r="U128" s="509">
        <v>2001</v>
      </c>
      <c r="V128" s="509">
        <v>3466</v>
      </c>
      <c r="W128" s="509">
        <v>2723</v>
      </c>
      <c r="X128" s="509">
        <v>1709</v>
      </c>
      <c r="Y128" s="509">
        <v>4432</v>
      </c>
      <c r="Z128" s="509">
        <f t="shared" si="17"/>
        <v>838517</v>
      </c>
      <c r="AA128" s="509">
        <f t="shared" si="17"/>
        <v>703777</v>
      </c>
      <c r="AB128" s="509">
        <f t="shared" si="17"/>
        <v>1542294</v>
      </c>
    </row>
    <row r="129" spans="1:28">
      <c r="A129" s="508" t="s">
        <v>805</v>
      </c>
      <c r="B129" s="509">
        <v>5317</v>
      </c>
      <c r="C129" s="509">
        <v>2621</v>
      </c>
      <c r="D129" s="509">
        <v>7938</v>
      </c>
      <c r="E129" s="509">
        <v>505</v>
      </c>
      <c r="F129" s="509">
        <v>491</v>
      </c>
      <c r="G129" s="509">
        <v>996</v>
      </c>
      <c r="H129" s="509">
        <v>69088</v>
      </c>
      <c r="I129" s="509">
        <v>52338</v>
      </c>
      <c r="J129" s="509">
        <v>121426</v>
      </c>
      <c r="K129" s="509">
        <v>644435</v>
      </c>
      <c r="L129" s="509">
        <v>575461</v>
      </c>
      <c r="M129" s="509">
        <v>1219896</v>
      </c>
      <c r="N129" s="509">
        <v>1861</v>
      </c>
      <c r="O129" s="509">
        <v>1782</v>
      </c>
      <c r="P129" s="509">
        <v>3643</v>
      </c>
      <c r="Q129" s="509">
        <v>139800</v>
      </c>
      <c r="R129" s="509">
        <v>102873</v>
      </c>
      <c r="S129" s="509">
        <v>242673</v>
      </c>
      <c r="T129" s="509">
        <v>1683</v>
      </c>
      <c r="U129" s="509">
        <v>3753</v>
      </c>
      <c r="V129" s="509">
        <v>5436</v>
      </c>
      <c r="W129" s="509">
        <v>1984</v>
      </c>
      <c r="X129" s="509">
        <v>1532</v>
      </c>
      <c r="Y129" s="509">
        <v>3516</v>
      </c>
      <c r="Z129" s="509">
        <f t="shared" si="17"/>
        <v>864673</v>
      </c>
      <c r="AA129" s="509">
        <f t="shared" si="17"/>
        <v>740851</v>
      </c>
      <c r="AB129" s="509">
        <f t="shared" si="17"/>
        <v>1605524</v>
      </c>
    </row>
    <row r="130" spans="1:28">
      <c r="A130" s="522" t="s">
        <v>16</v>
      </c>
      <c r="B130" s="523"/>
      <c r="C130" s="524"/>
      <c r="D130" s="524"/>
      <c r="E130" s="524"/>
      <c r="F130" s="524"/>
      <c r="G130" s="524"/>
      <c r="H130" s="524"/>
      <c r="I130" s="524"/>
      <c r="J130" s="525"/>
      <c r="K130" s="523"/>
      <c r="L130" s="524"/>
      <c r="M130" s="524"/>
      <c r="N130" s="524"/>
      <c r="O130" s="524"/>
      <c r="P130" s="524"/>
      <c r="Q130" s="524"/>
      <c r="R130" s="524"/>
      <c r="S130" s="525"/>
      <c r="T130" s="523"/>
      <c r="U130" s="524"/>
      <c r="V130" s="524"/>
      <c r="W130" s="524"/>
      <c r="X130" s="524"/>
      <c r="Y130" s="524"/>
      <c r="Z130" s="524"/>
      <c r="AA130" s="524"/>
      <c r="AB130" s="525"/>
    </row>
    <row r="131" spans="1:28">
      <c r="A131" s="529" t="s">
        <v>810</v>
      </c>
      <c r="B131" s="509">
        <v>1956</v>
      </c>
      <c r="C131" s="509">
        <v>2675</v>
      </c>
      <c r="D131" s="509">
        <v>4631</v>
      </c>
      <c r="E131" s="509">
        <v>228</v>
      </c>
      <c r="F131" s="509">
        <v>684</v>
      </c>
      <c r="G131" s="509">
        <v>912</v>
      </c>
      <c r="H131" s="509">
        <v>23873</v>
      </c>
      <c r="I131" s="509">
        <v>56302</v>
      </c>
      <c r="J131" s="509">
        <v>80175</v>
      </c>
      <c r="K131" s="509">
        <v>257312</v>
      </c>
      <c r="L131" s="509">
        <v>340566</v>
      </c>
      <c r="M131" s="509">
        <v>597878</v>
      </c>
      <c r="N131" s="509">
        <v>195</v>
      </c>
      <c r="O131" s="509">
        <v>260</v>
      </c>
      <c r="P131" s="509">
        <v>455</v>
      </c>
      <c r="Q131" s="509">
        <v>34439</v>
      </c>
      <c r="R131" s="509">
        <v>28650</v>
      </c>
      <c r="S131" s="509">
        <v>63089</v>
      </c>
      <c r="T131" s="509">
        <v>489</v>
      </c>
      <c r="U131" s="509">
        <v>2370</v>
      </c>
      <c r="V131" s="509">
        <v>2859</v>
      </c>
      <c r="W131" s="509">
        <v>2431</v>
      </c>
      <c r="X131" s="509">
        <v>2312</v>
      </c>
      <c r="Y131" s="509">
        <v>4743</v>
      </c>
      <c r="Z131" s="509">
        <f t="shared" ref="Z131:AB136" si="18">B131+E131+H131+K131+N131+Q131+T131+W131</f>
        <v>320923</v>
      </c>
      <c r="AA131" s="509">
        <f t="shared" si="18"/>
        <v>433819</v>
      </c>
      <c r="AB131" s="509">
        <f t="shared" si="18"/>
        <v>754742</v>
      </c>
    </row>
    <row r="132" spans="1:28">
      <c r="A132" s="508" t="s">
        <v>809</v>
      </c>
      <c r="B132" s="509">
        <v>1663</v>
      </c>
      <c r="C132" s="509">
        <v>2298</v>
      </c>
      <c r="D132" s="509">
        <v>3961</v>
      </c>
      <c r="E132" s="509">
        <v>216</v>
      </c>
      <c r="F132" s="509">
        <v>571</v>
      </c>
      <c r="G132" s="509">
        <v>787</v>
      </c>
      <c r="H132" s="509">
        <v>24597</v>
      </c>
      <c r="I132" s="509">
        <v>52565</v>
      </c>
      <c r="J132" s="509">
        <v>77162</v>
      </c>
      <c r="K132" s="509">
        <v>233371</v>
      </c>
      <c r="L132" s="509">
        <v>325931</v>
      </c>
      <c r="M132" s="509">
        <v>559302</v>
      </c>
      <c r="N132" s="509">
        <v>96</v>
      </c>
      <c r="O132" s="509">
        <v>192</v>
      </c>
      <c r="P132" s="509">
        <v>288</v>
      </c>
      <c r="Q132" s="509">
        <v>31911</v>
      </c>
      <c r="R132" s="509">
        <v>28965</v>
      </c>
      <c r="S132" s="509">
        <v>60876</v>
      </c>
      <c r="T132" s="509">
        <v>546</v>
      </c>
      <c r="U132" s="509">
        <v>3020</v>
      </c>
      <c r="V132" s="509">
        <v>3566</v>
      </c>
      <c r="W132" s="509">
        <v>2138</v>
      </c>
      <c r="X132" s="509">
        <v>1918</v>
      </c>
      <c r="Y132" s="509">
        <v>4056</v>
      </c>
      <c r="Z132" s="509">
        <f t="shared" si="18"/>
        <v>294538</v>
      </c>
      <c r="AA132" s="509">
        <f t="shared" si="18"/>
        <v>415460</v>
      </c>
      <c r="AB132" s="509">
        <f t="shared" si="18"/>
        <v>709998</v>
      </c>
    </row>
    <row r="133" spans="1:28">
      <c r="A133" s="508" t="s">
        <v>808</v>
      </c>
      <c r="B133" s="509">
        <v>1583</v>
      </c>
      <c r="C133" s="509">
        <v>2202</v>
      </c>
      <c r="D133" s="509">
        <v>3785</v>
      </c>
      <c r="E133" s="509">
        <v>209</v>
      </c>
      <c r="F133" s="509">
        <v>508</v>
      </c>
      <c r="G133" s="509">
        <v>717</v>
      </c>
      <c r="H133" s="509">
        <v>23191</v>
      </c>
      <c r="I133" s="509">
        <v>51418</v>
      </c>
      <c r="J133" s="509">
        <v>74609</v>
      </c>
      <c r="K133" s="509">
        <v>221890</v>
      </c>
      <c r="L133" s="509">
        <v>316942</v>
      </c>
      <c r="M133" s="509">
        <v>538832</v>
      </c>
      <c r="N133" s="509">
        <v>92</v>
      </c>
      <c r="O133" s="509">
        <v>200</v>
      </c>
      <c r="P133" s="509">
        <v>292</v>
      </c>
      <c r="Q133" s="509">
        <v>28371</v>
      </c>
      <c r="R133" s="509">
        <v>29489</v>
      </c>
      <c r="S133" s="509">
        <v>57860</v>
      </c>
      <c r="T133" s="509">
        <v>425</v>
      </c>
      <c r="U133" s="509">
        <v>3097</v>
      </c>
      <c r="V133" s="509">
        <v>3522</v>
      </c>
      <c r="W133" s="509">
        <v>1625</v>
      </c>
      <c r="X133" s="509">
        <v>1458</v>
      </c>
      <c r="Y133" s="509">
        <v>3083</v>
      </c>
      <c r="Z133" s="509">
        <f t="shared" si="18"/>
        <v>277386</v>
      </c>
      <c r="AA133" s="509">
        <f t="shared" si="18"/>
        <v>405314</v>
      </c>
      <c r="AB133" s="509">
        <f t="shared" si="18"/>
        <v>682700</v>
      </c>
    </row>
    <row r="134" spans="1:28">
      <c r="A134" s="508" t="s">
        <v>807</v>
      </c>
      <c r="B134" s="509">
        <v>1661</v>
      </c>
      <c r="C134" s="509">
        <v>2141</v>
      </c>
      <c r="D134" s="509">
        <v>3802</v>
      </c>
      <c r="E134" s="509">
        <v>233</v>
      </c>
      <c r="F134" s="509">
        <v>507</v>
      </c>
      <c r="G134" s="509">
        <v>740</v>
      </c>
      <c r="H134" s="509">
        <v>20613</v>
      </c>
      <c r="I134" s="509">
        <v>44441</v>
      </c>
      <c r="J134" s="509">
        <v>65054</v>
      </c>
      <c r="K134" s="509">
        <v>201144</v>
      </c>
      <c r="L134" s="509">
        <v>290073</v>
      </c>
      <c r="M134" s="509">
        <v>491217</v>
      </c>
      <c r="N134" s="509">
        <v>25</v>
      </c>
      <c r="O134" s="509">
        <v>96</v>
      </c>
      <c r="P134" s="509">
        <v>121</v>
      </c>
      <c r="Q134" s="509">
        <v>27983</v>
      </c>
      <c r="R134" s="509">
        <v>32528</v>
      </c>
      <c r="S134" s="509">
        <v>60511</v>
      </c>
      <c r="T134" s="509">
        <v>691</v>
      </c>
      <c r="U134" s="509">
        <v>6120</v>
      </c>
      <c r="V134" s="509">
        <v>6811</v>
      </c>
      <c r="W134" s="509">
        <v>1054</v>
      </c>
      <c r="X134" s="509">
        <v>1079</v>
      </c>
      <c r="Y134" s="509">
        <v>2133</v>
      </c>
      <c r="Z134" s="509">
        <f t="shared" si="18"/>
        <v>253404</v>
      </c>
      <c r="AA134" s="509">
        <f t="shared" si="18"/>
        <v>376985</v>
      </c>
      <c r="AB134" s="509">
        <f t="shared" si="18"/>
        <v>630389</v>
      </c>
    </row>
    <row r="135" spans="1:28">
      <c r="A135" s="508" t="s">
        <v>806</v>
      </c>
      <c r="B135" s="509">
        <v>1673</v>
      </c>
      <c r="C135" s="509">
        <v>2081</v>
      </c>
      <c r="D135" s="509">
        <v>3754</v>
      </c>
      <c r="E135" s="509">
        <v>215</v>
      </c>
      <c r="F135" s="509">
        <v>458</v>
      </c>
      <c r="G135" s="509">
        <v>673</v>
      </c>
      <c r="H135" s="509">
        <v>19085</v>
      </c>
      <c r="I135" s="509">
        <v>40985</v>
      </c>
      <c r="J135" s="509">
        <v>60070</v>
      </c>
      <c r="K135" s="509">
        <v>198972</v>
      </c>
      <c r="L135" s="509">
        <v>286403</v>
      </c>
      <c r="M135" s="509">
        <v>485375</v>
      </c>
      <c r="N135" s="509">
        <v>28</v>
      </c>
      <c r="O135" s="509">
        <v>133</v>
      </c>
      <c r="P135" s="509">
        <v>161</v>
      </c>
      <c r="Q135" s="509">
        <v>26242</v>
      </c>
      <c r="R135" s="509">
        <v>34138</v>
      </c>
      <c r="S135" s="509">
        <v>60380</v>
      </c>
      <c r="T135" s="509">
        <v>733</v>
      </c>
      <c r="U135" s="509">
        <v>6252</v>
      </c>
      <c r="V135" s="509">
        <v>6985</v>
      </c>
      <c r="W135" s="509">
        <v>966</v>
      </c>
      <c r="X135" s="509">
        <v>1148</v>
      </c>
      <c r="Y135" s="509">
        <v>2114</v>
      </c>
      <c r="Z135" s="509">
        <f t="shared" si="18"/>
        <v>247914</v>
      </c>
      <c r="AA135" s="509">
        <f t="shared" si="18"/>
        <v>371598</v>
      </c>
      <c r="AB135" s="509">
        <f t="shared" si="18"/>
        <v>619512</v>
      </c>
    </row>
    <row r="136" spans="1:28">
      <c r="A136" s="508" t="s">
        <v>805</v>
      </c>
      <c r="B136" s="509">
        <v>1418</v>
      </c>
      <c r="C136" s="509">
        <v>1451</v>
      </c>
      <c r="D136" s="509">
        <v>2869</v>
      </c>
      <c r="E136" s="509">
        <v>186</v>
      </c>
      <c r="F136" s="509">
        <v>413</v>
      </c>
      <c r="G136" s="509">
        <v>599</v>
      </c>
      <c r="H136" s="509">
        <v>24823</v>
      </c>
      <c r="I136" s="509">
        <v>41909</v>
      </c>
      <c r="J136" s="509">
        <v>66732</v>
      </c>
      <c r="K136" s="509">
        <v>230286</v>
      </c>
      <c r="L136" s="509">
        <v>300704</v>
      </c>
      <c r="M136" s="509">
        <v>530990</v>
      </c>
      <c r="N136" s="509">
        <v>30</v>
      </c>
      <c r="O136" s="509">
        <v>133</v>
      </c>
      <c r="P136" s="509">
        <v>163</v>
      </c>
      <c r="Q136" s="509">
        <v>23112</v>
      </c>
      <c r="R136" s="509">
        <v>32490</v>
      </c>
      <c r="S136" s="509">
        <v>55602</v>
      </c>
      <c r="T136" s="509">
        <v>650</v>
      </c>
      <c r="U136" s="509">
        <v>6253</v>
      </c>
      <c r="V136" s="509">
        <v>6903</v>
      </c>
      <c r="W136" s="509">
        <v>754</v>
      </c>
      <c r="X136" s="509">
        <v>1040</v>
      </c>
      <c r="Y136" s="509">
        <v>1794</v>
      </c>
      <c r="Z136" s="509">
        <f t="shared" si="18"/>
        <v>281259</v>
      </c>
      <c r="AA136" s="509">
        <f t="shared" si="18"/>
        <v>384393</v>
      </c>
      <c r="AB136" s="509">
        <f t="shared" si="18"/>
        <v>665652</v>
      </c>
    </row>
    <row r="137" spans="1:28">
      <c r="A137" s="522" t="s">
        <v>69</v>
      </c>
      <c r="B137" s="523"/>
      <c r="C137" s="524"/>
      <c r="D137" s="524"/>
      <c r="E137" s="524"/>
      <c r="F137" s="524"/>
      <c r="G137" s="524"/>
      <c r="H137" s="524"/>
      <c r="I137" s="524"/>
      <c r="J137" s="525"/>
      <c r="K137" s="523"/>
      <c r="L137" s="524"/>
      <c r="M137" s="524"/>
      <c r="N137" s="524"/>
      <c r="O137" s="524"/>
      <c r="P137" s="524"/>
      <c r="Q137" s="524"/>
      <c r="R137" s="524"/>
      <c r="S137" s="525"/>
      <c r="T137" s="523"/>
      <c r="U137" s="524"/>
      <c r="V137" s="524"/>
      <c r="W137" s="524"/>
      <c r="X137" s="524"/>
      <c r="Y137" s="524"/>
      <c r="Z137" s="524"/>
      <c r="AA137" s="524"/>
      <c r="AB137" s="525"/>
    </row>
    <row r="138" spans="1:28">
      <c r="A138" s="529" t="s">
        <v>810</v>
      </c>
      <c r="B138" s="509">
        <v>0</v>
      </c>
      <c r="C138" s="509">
        <v>0</v>
      </c>
      <c r="D138" s="509">
        <v>0</v>
      </c>
      <c r="E138" s="509">
        <v>0</v>
      </c>
      <c r="F138" s="509">
        <v>0</v>
      </c>
      <c r="G138" s="509">
        <v>0</v>
      </c>
      <c r="H138" s="509">
        <v>4</v>
      </c>
      <c r="I138" s="509">
        <v>17</v>
      </c>
      <c r="J138" s="509">
        <v>21</v>
      </c>
      <c r="K138" s="509">
        <v>146</v>
      </c>
      <c r="L138" s="509">
        <v>334</v>
      </c>
      <c r="M138" s="509">
        <v>480</v>
      </c>
      <c r="N138" s="509">
        <v>0</v>
      </c>
      <c r="O138" s="509">
        <v>0</v>
      </c>
      <c r="P138" s="509">
        <v>0</v>
      </c>
      <c r="Q138" s="509">
        <v>0</v>
      </c>
      <c r="R138" s="509">
        <v>0</v>
      </c>
      <c r="S138" s="509">
        <v>0</v>
      </c>
      <c r="T138" s="509">
        <v>0</v>
      </c>
      <c r="U138" s="509">
        <v>0</v>
      </c>
      <c r="V138" s="509">
        <v>0</v>
      </c>
      <c r="W138" s="509">
        <v>0</v>
      </c>
      <c r="X138" s="509">
        <v>0</v>
      </c>
      <c r="Y138" s="509">
        <v>0</v>
      </c>
      <c r="Z138" s="509">
        <f t="shared" ref="Z138:AB143" si="19">B138+E138+H138+K138+N138+Q138+T138+W138</f>
        <v>150</v>
      </c>
      <c r="AA138" s="509">
        <f t="shared" si="19"/>
        <v>351</v>
      </c>
      <c r="AB138" s="509">
        <f t="shared" si="19"/>
        <v>501</v>
      </c>
    </row>
    <row r="139" spans="1:28">
      <c r="A139" s="508" t="s">
        <v>809</v>
      </c>
      <c r="B139" s="509">
        <v>0</v>
      </c>
      <c r="C139" s="509">
        <v>0</v>
      </c>
      <c r="D139" s="509">
        <v>0</v>
      </c>
      <c r="E139" s="509">
        <v>0</v>
      </c>
      <c r="F139" s="509">
        <v>0</v>
      </c>
      <c r="G139" s="509">
        <v>0</v>
      </c>
      <c r="H139" s="509">
        <v>6</v>
      </c>
      <c r="I139" s="509">
        <v>19</v>
      </c>
      <c r="J139" s="509">
        <v>25</v>
      </c>
      <c r="K139" s="509">
        <v>67</v>
      </c>
      <c r="L139" s="509">
        <v>188</v>
      </c>
      <c r="M139" s="509">
        <v>255</v>
      </c>
      <c r="N139" s="509">
        <v>0</v>
      </c>
      <c r="O139" s="509">
        <v>0</v>
      </c>
      <c r="P139" s="509">
        <v>0</v>
      </c>
      <c r="Q139" s="509">
        <v>0</v>
      </c>
      <c r="R139" s="509">
        <v>0</v>
      </c>
      <c r="S139" s="509">
        <v>0</v>
      </c>
      <c r="T139" s="509">
        <v>0</v>
      </c>
      <c r="U139" s="509">
        <v>0</v>
      </c>
      <c r="V139" s="509">
        <v>0</v>
      </c>
      <c r="W139" s="509">
        <v>0</v>
      </c>
      <c r="X139" s="509">
        <v>0</v>
      </c>
      <c r="Y139" s="509">
        <v>0</v>
      </c>
      <c r="Z139" s="509">
        <f t="shared" si="19"/>
        <v>73</v>
      </c>
      <c r="AA139" s="509">
        <f t="shared" si="19"/>
        <v>207</v>
      </c>
      <c r="AB139" s="509">
        <f t="shared" si="19"/>
        <v>280</v>
      </c>
    </row>
    <row r="140" spans="1:28">
      <c r="A140" s="508" t="s">
        <v>808</v>
      </c>
      <c r="B140" s="509">
        <v>0</v>
      </c>
      <c r="C140" s="509">
        <v>0</v>
      </c>
      <c r="D140" s="509">
        <v>0</v>
      </c>
      <c r="E140" s="509">
        <v>0</v>
      </c>
      <c r="F140" s="509">
        <v>0</v>
      </c>
      <c r="G140" s="509">
        <v>0</v>
      </c>
      <c r="H140" s="509">
        <v>7</v>
      </c>
      <c r="I140" s="509">
        <v>18</v>
      </c>
      <c r="J140" s="509">
        <v>25</v>
      </c>
      <c r="K140" s="509">
        <v>221</v>
      </c>
      <c r="L140" s="509">
        <v>571</v>
      </c>
      <c r="M140" s="509">
        <v>792</v>
      </c>
      <c r="N140" s="509">
        <v>0</v>
      </c>
      <c r="O140" s="509">
        <v>0</v>
      </c>
      <c r="P140" s="509">
        <v>0</v>
      </c>
      <c r="Q140" s="509">
        <v>0</v>
      </c>
      <c r="R140" s="509">
        <v>0</v>
      </c>
      <c r="S140" s="509">
        <v>0</v>
      </c>
      <c r="T140" s="509">
        <v>0</v>
      </c>
      <c r="U140" s="509">
        <v>0</v>
      </c>
      <c r="V140" s="509">
        <v>0</v>
      </c>
      <c r="W140" s="509">
        <v>0</v>
      </c>
      <c r="X140" s="509">
        <v>0</v>
      </c>
      <c r="Y140" s="509">
        <v>0</v>
      </c>
      <c r="Z140" s="509">
        <f t="shared" si="19"/>
        <v>228</v>
      </c>
      <c r="AA140" s="509">
        <f t="shared" si="19"/>
        <v>589</v>
      </c>
      <c r="AB140" s="509">
        <f t="shared" si="19"/>
        <v>817</v>
      </c>
    </row>
    <row r="141" spans="1:28">
      <c r="A141" s="508" t="s">
        <v>807</v>
      </c>
      <c r="B141" s="509">
        <v>0</v>
      </c>
      <c r="C141" s="509">
        <v>0</v>
      </c>
      <c r="D141" s="509">
        <v>0</v>
      </c>
      <c r="E141" s="509">
        <v>0</v>
      </c>
      <c r="F141" s="509">
        <v>0</v>
      </c>
      <c r="G141" s="509">
        <v>0</v>
      </c>
      <c r="H141" s="509">
        <v>6</v>
      </c>
      <c r="I141" s="509">
        <v>19</v>
      </c>
      <c r="J141" s="509">
        <v>25</v>
      </c>
      <c r="K141" s="509">
        <v>218</v>
      </c>
      <c r="L141" s="509">
        <v>560</v>
      </c>
      <c r="M141" s="509">
        <v>778</v>
      </c>
      <c r="N141" s="509">
        <v>0</v>
      </c>
      <c r="O141" s="509">
        <v>0</v>
      </c>
      <c r="P141" s="509">
        <v>0</v>
      </c>
      <c r="Q141" s="509">
        <v>0</v>
      </c>
      <c r="R141" s="509">
        <v>0</v>
      </c>
      <c r="S141" s="509">
        <v>0</v>
      </c>
      <c r="T141" s="509">
        <v>0</v>
      </c>
      <c r="U141" s="509">
        <v>0</v>
      </c>
      <c r="V141" s="509">
        <v>0</v>
      </c>
      <c r="W141" s="509">
        <v>0</v>
      </c>
      <c r="X141" s="509">
        <v>0</v>
      </c>
      <c r="Y141" s="509">
        <v>0</v>
      </c>
      <c r="Z141" s="509">
        <f t="shared" si="19"/>
        <v>224</v>
      </c>
      <c r="AA141" s="509">
        <f t="shared" si="19"/>
        <v>579</v>
      </c>
      <c r="AB141" s="509">
        <f t="shared" si="19"/>
        <v>803</v>
      </c>
    </row>
    <row r="142" spans="1:28">
      <c r="A142" s="508" t="s">
        <v>806</v>
      </c>
      <c r="B142" s="509">
        <v>0</v>
      </c>
      <c r="C142" s="509">
        <v>0</v>
      </c>
      <c r="D142" s="509">
        <v>0</v>
      </c>
      <c r="E142" s="509">
        <v>0</v>
      </c>
      <c r="F142" s="509">
        <v>0</v>
      </c>
      <c r="G142" s="509">
        <v>0</v>
      </c>
      <c r="H142" s="509">
        <v>9</v>
      </c>
      <c r="I142" s="509">
        <v>28</v>
      </c>
      <c r="J142" s="509">
        <v>37</v>
      </c>
      <c r="K142" s="509">
        <v>210</v>
      </c>
      <c r="L142" s="509">
        <v>531</v>
      </c>
      <c r="M142" s="509">
        <v>741</v>
      </c>
      <c r="N142" s="509">
        <v>0</v>
      </c>
      <c r="O142" s="509">
        <v>0</v>
      </c>
      <c r="P142" s="509">
        <v>0</v>
      </c>
      <c r="Q142" s="509">
        <v>0</v>
      </c>
      <c r="R142" s="509">
        <v>0</v>
      </c>
      <c r="S142" s="509">
        <v>0</v>
      </c>
      <c r="T142" s="509">
        <v>0</v>
      </c>
      <c r="U142" s="509">
        <v>0</v>
      </c>
      <c r="V142" s="509">
        <v>0</v>
      </c>
      <c r="W142" s="509">
        <v>0</v>
      </c>
      <c r="X142" s="509">
        <v>0</v>
      </c>
      <c r="Y142" s="509">
        <v>0</v>
      </c>
      <c r="Z142" s="509">
        <f t="shared" si="19"/>
        <v>219</v>
      </c>
      <c r="AA142" s="509">
        <f t="shared" si="19"/>
        <v>559</v>
      </c>
      <c r="AB142" s="509">
        <f t="shared" si="19"/>
        <v>778</v>
      </c>
    </row>
    <row r="143" spans="1:28">
      <c r="A143" s="508" t="s">
        <v>805</v>
      </c>
      <c r="B143" s="509">
        <v>0</v>
      </c>
      <c r="C143" s="509">
        <v>0</v>
      </c>
      <c r="D143" s="509">
        <v>0</v>
      </c>
      <c r="E143" s="509">
        <v>0</v>
      </c>
      <c r="F143" s="509">
        <v>0</v>
      </c>
      <c r="G143" s="509">
        <v>0</v>
      </c>
      <c r="H143" s="509">
        <v>0</v>
      </c>
      <c r="I143" s="509">
        <v>0</v>
      </c>
      <c r="J143" s="509">
        <v>0</v>
      </c>
      <c r="K143" s="509">
        <v>0</v>
      </c>
      <c r="L143" s="509">
        <v>0</v>
      </c>
      <c r="M143" s="509">
        <v>0</v>
      </c>
      <c r="N143" s="509">
        <v>0</v>
      </c>
      <c r="O143" s="509">
        <v>0</v>
      </c>
      <c r="P143" s="509">
        <v>0</v>
      </c>
      <c r="Q143" s="509">
        <v>0</v>
      </c>
      <c r="R143" s="509">
        <v>0</v>
      </c>
      <c r="S143" s="509">
        <v>0</v>
      </c>
      <c r="T143" s="509">
        <v>0</v>
      </c>
      <c r="U143" s="509">
        <v>0</v>
      </c>
      <c r="V143" s="509">
        <v>0</v>
      </c>
      <c r="W143" s="509">
        <v>0</v>
      </c>
      <c r="X143" s="509">
        <v>0</v>
      </c>
      <c r="Y143" s="509">
        <v>0</v>
      </c>
      <c r="Z143" s="509">
        <f t="shared" si="19"/>
        <v>0</v>
      </c>
      <c r="AA143" s="509">
        <f t="shared" si="19"/>
        <v>0</v>
      </c>
      <c r="AB143" s="509">
        <f t="shared" si="19"/>
        <v>0</v>
      </c>
    </row>
    <row r="144" spans="1:28">
      <c r="A144" s="522" t="s">
        <v>17</v>
      </c>
      <c r="B144" s="523"/>
      <c r="C144" s="524"/>
      <c r="D144" s="524"/>
      <c r="E144" s="524"/>
      <c r="F144" s="524"/>
      <c r="G144" s="524"/>
      <c r="H144" s="524"/>
      <c r="I144" s="524"/>
      <c r="J144" s="525"/>
      <c r="K144" s="523"/>
      <c r="L144" s="524"/>
      <c r="M144" s="524"/>
      <c r="N144" s="524"/>
      <c r="O144" s="524"/>
      <c r="P144" s="524"/>
      <c r="Q144" s="524"/>
      <c r="R144" s="524"/>
      <c r="S144" s="525"/>
      <c r="T144" s="523"/>
      <c r="U144" s="524"/>
      <c r="V144" s="524"/>
      <c r="W144" s="524"/>
      <c r="X144" s="524"/>
      <c r="Y144" s="524"/>
      <c r="Z144" s="524"/>
      <c r="AA144" s="524"/>
      <c r="AB144" s="525"/>
    </row>
    <row r="145" spans="1:28">
      <c r="A145" s="529" t="s">
        <v>810</v>
      </c>
      <c r="B145" s="509">
        <v>2243</v>
      </c>
      <c r="C145" s="509">
        <v>1585</v>
      </c>
      <c r="D145" s="509">
        <v>3828</v>
      </c>
      <c r="E145" s="509">
        <v>681</v>
      </c>
      <c r="F145" s="509">
        <v>771</v>
      </c>
      <c r="G145" s="509">
        <v>1452</v>
      </c>
      <c r="H145" s="509">
        <v>83725</v>
      </c>
      <c r="I145" s="509">
        <v>94120</v>
      </c>
      <c r="J145" s="509">
        <v>177845</v>
      </c>
      <c r="K145" s="509">
        <v>627057</v>
      </c>
      <c r="L145" s="509">
        <v>473668</v>
      </c>
      <c r="M145" s="509">
        <v>1100725</v>
      </c>
      <c r="N145" s="509">
        <v>36011</v>
      </c>
      <c r="O145" s="509">
        <v>43742</v>
      </c>
      <c r="P145" s="509">
        <v>79753</v>
      </c>
      <c r="Q145" s="509">
        <v>111052</v>
      </c>
      <c r="R145" s="509">
        <v>56431</v>
      </c>
      <c r="S145" s="509">
        <v>167483</v>
      </c>
      <c r="T145" s="509">
        <v>2405</v>
      </c>
      <c r="U145" s="509">
        <v>546</v>
      </c>
      <c r="V145" s="509">
        <v>2951</v>
      </c>
      <c r="W145" s="509">
        <v>3930</v>
      </c>
      <c r="X145" s="509">
        <v>2655</v>
      </c>
      <c r="Y145" s="509">
        <v>6585</v>
      </c>
      <c r="Z145" s="509">
        <f t="shared" ref="Z145:AB150" si="20">B145+E145+H145+K145+N145+Q145+T145+W145</f>
        <v>867104</v>
      </c>
      <c r="AA145" s="509">
        <f t="shared" si="20"/>
        <v>673518</v>
      </c>
      <c r="AB145" s="509">
        <f t="shared" si="20"/>
        <v>1540622</v>
      </c>
    </row>
    <row r="146" spans="1:28">
      <c r="A146" s="508" t="s">
        <v>809</v>
      </c>
      <c r="B146" s="509">
        <v>2168</v>
      </c>
      <c r="C146" s="509">
        <v>1522</v>
      </c>
      <c r="D146" s="509">
        <v>3690</v>
      </c>
      <c r="E146" s="509">
        <v>748</v>
      </c>
      <c r="F146" s="509">
        <v>674</v>
      </c>
      <c r="G146" s="509">
        <v>1422</v>
      </c>
      <c r="H146" s="509">
        <v>91405</v>
      </c>
      <c r="I146" s="509">
        <v>96030</v>
      </c>
      <c r="J146" s="509">
        <v>187435</v>
      </c>
      <c r="K146" s="509">
        <v>635658</v>
      </c>
      <c r="L146" s="509">
        <v>452702</v>
      </c>
      <c r="M146" s="509">
        <v>1088360</v>
      </c>
      <c r="N146" s="509">
        <v>37164</v>
      </c>
      <c r="O146" s="509">
        <v>38774</v>
      </c>
      <c r="P146" s="509">
        <v>75938</v>
      </c>
      <c r="Q146" s="509">
        <v>106095</v>
      </c>
      <c r="R146" s="509">
        <v>48206</v>
      </c>
      <c r="S146" s="509">
        <v>154301</v>
      </c>
      <c r="T146" s="509">
        <v>1511</v>
      </c>
      <c r="U146" s="509">
        <v>850</v>
      </c>
      <c r="V146" s="509">
        <v>2361</v>
      </c>
      <c r="W146" s="509">
        <v>3235</v>
      </c>
      <c r="X146" s="509">
        <v>2089</v>
      </c>
      <c r="Y146" s="509">
        <v>5324</v>
      </c>
      <c r="Z146" s="509">
        <f t="shared" si="20"/>
        <v>877984</v>
      </c>
      <c r="AA146" s="509">
        <f t="shared" si="20"/>
        <v>640847</v>
      </c>
      <c r="AB146" s="509">
        <f t="shared" si="20"/>
        <v>1518831</v>
      </c>
    </row>
    <row r="147" spans="1:28">
      <c r="A147" s="508" t="s">
        <v>808</v>
      </c>
      <c r="B147" s="509">
        <v>2011</v>
      </c>
      <c r="C147" s="509">
        <v>1404</v>
      </c>
      <c r="D147" s="509">
        <v>3415</v>
      </c>
      <c r="E147" s="509">
        <v>862</v>
      </c>
      <c r="F147" s="509">
        <v>606</v>
      </c>
      <c r="G147" s="509">
        <v>1468</v>
      </c>
      <c r="H147" s="509">
        <v>88272</v>
      </c>
      <c r="I147" s="509">
        <v>89079</v>
      </c>
      <c r="J147" s="509">
        <v>177351</v>
      </c>
      <c r="K147" s="509">
        <v>614422</v>
      </c>
      <c r="L147" s="509">
        <v>433488</v>
      </c>
      <c r="M147" s="509">
        <v>1047910</v>
      </c>
      <c r="N147" s="509">
        <v>70857</v>
      </c>
      <c r="O147" s="509">
        <v>70784</v>
      </c>
      <c r="P147" s="509">
        <v>141641</v>
      </c>
      <c r="Q147" s="509">
        <v>80305</v>
      </c>
      <c r="R147" s="509">
        <v>31516</v>
      </c>
      <c r="S147" s="509">
        <v>111821</v>
      </c>
      <c r="T147" s="509">
        <v>379</v>
      </c>
      <c r="U147" s="509">
        <v>359</v>
      </c>
      <c r="V147" s="509">
        <v>738</v>
      </c>
      <c r="W147" s="509">
        <v>2749</v>
      </c>
      <c r="X147" s="509">
        <v>1781</v>
      </c>
      <c r="Y147" s="509">
        <v>4530</v>
      </c>
      <c r="Z147" s="509">
        <f t="shared" si="20"/>
        <v>859857</v>
      </c>
      <c r="AA147" s="509">
        <f t="shared" si="20"/>
        <v>629017</v>
      </c>
      <c r="AB147" s="509">
        <f t="shared" si="20"/>
        <v>1488874</v>
      </c>
    </row>
    <row r="148" spans="1:28">
      <c r="A148" s="508" t="s">
        <v>807</v>
      </c>
      <c r="B148" s="509">
        <v>1814</v>
      </c>
      <c r="C148" s="509">
        <v>1115</v>
      </c>
      <c r="D148" s="509">
        <v>2929</v>
      </c>
      <c r="E148" s="509">
        <v>1214</v>
      </c>
      <c r="F148" s="509">
        <v>1043</v>
      </c>
      <c r="G148" s="509">
        <v>2257</v>
      </c>
      <c r="H148" s="509">
        <v>94007</v>
      </c>
      <c r="I148" s="509">
        <v>74392</v>
      </c>
      <c r="J148" s="509">
        <v>168399</v>
      </c>
      <c r="K148" s="509">
        <v>665234</v>
      </c>
      <c r="L148" s="509">
        <v>443675</v>
      </c>
      <c r="M148" s="509">
        <v>1108909</v>
      </c>
      <c r="N148" s="509">
        <v>49365</v>
      </c>
      <c r="O148" s="509">
        <v>3556</v>
      </c>
      <c r="P148" s="509">
        <v>52921</v>
      </c>
      <c r="Q148" s="509">
        <v>97683</v>
      </c>
      <c r="R148" s="509">
        <v>10014</v>
      </c>
      <c r="S148" s="509">
        <v>107697</v>
      </c>
      <c r="T148" s="509">
        <v>499</v>
      </c>
      <c r="U148" s="509">
        <v>647</v>
      </c>
      <c r="V148" s="509">
        <v>1146</v>
      </c>
      <c r="W148" s="509">
        <v>1506</v>
      </c>
      <c r="X148" s="509">
        <v>747</v>
      </c>
      <c r="Y148" s="509">
        <v>2253</v>
      </c>
      <c r="Z148" s="509">
        <f t="shared" si="20"/>
        <v>911322</v>
      </c>
      <c r="AA148" s="509">
        <f t="shared" si="20"/>
        <v>535189</v>
      </c>
      <c r="AB148" s="509">
        <f t="shared" si="20"/>
        <v>1446511</v>
      </c>
    </row>
    <row r="149" spans="1:28">
      <c r="A149" s="508" t="s">
        <v>806</v>
      </c>
      <c r="B149" s="509">
        <v>1861</v>
      </c>
      <c r="C149" s="509">
        <v>1313</v>
      </c>
      <c r="D149" s="509">
        <v>3174</v>
      </c>
      <c r="E149" s="509">
        <v>1304</v>
      </c>
      <c r="F149" s="509">
        <v>1007</v>
      </c>
      <c r="G149" s="509">
        <v>2311</v>
      </c>
      <c r="H149" s="509">
        <v>91923</v>
      </c>
      <c r="I149" s="509">
        <v>70968</v>
      </c>
      <c r="J149" s="509">
        <v>162891</v>
      </c>
      <c r="K149" s="509">
        <v>648857</v>
      </c>
      <c r="L149" s="509">
        <v>431084</v>
      </c>
      <c r="M149" s="509">
        <v>1079941</v>
      </c>
      <c r="N149" s="509">
        <v>67426</v>
      </c>
      <c r="O149" s="509">
        <v>4198</v>
      </c>
      <c r="P149" s="509">
        <v>71624</v>
      </c>
      <c r="Q149" s="509">
        <v>69645</v>
      </c>
      <c r="R149" s="509">
        <v>7863</v>
      </c>
      <c r="S149" s="509">
        <v>77508</v>
      </c>
      <c r="T149" s="509">
        <v>478</v>
      </c>
      <c r="U149" s="509">
        <v>624</v>
      </c>
      <c r="V149" s="509">
        <v>1102</v>
      </c>
      <c r="W149" s="509">
        <v>1402</v>
      </c>
      <c r="X149" s="509">
        <v>555</v>
      </c>
      <c r="Y149" s="509">
        <v>1957</v>
      </c>
      <c r="Z149" s="509">
        <f t="shared" si="20"/>
        <v>882896</v>
      </c>
      <c r="AA149" s="509">
        <f t="shared" si="20"/>
        <v>517612</v>
      </c>
      <c r="AB149" s="509">
        <f t="shared" si="20"/>
        <v>1400508</v>
      </c>
    </row>
    <row r="150" spans="1:28">
      <c r="A150" s="508" t="s">
        <v>805</v>
      </c>
      <c r="B150" s="509">
        <v>1183</v>
      </c>
      <c r="C150" s="509">
        <v>1956</v>
      </c>
      <c r="D150" s="509">
        <v>3139</v>
      </c>
      <c r="E150" s="509">
        <v>491</v>
      </c>
      <c r="F150" s="509">
        <v>396</v>
      </c>
      <c r="G150" s="509">
        <v>887</v>
      </c>
      <c r="H150" s="509">
        <v>60605</v>
      </c>
      <c r="I150" s="509">
        <v>60249</v>
      </c>
      <c r="J150" s="509">
        <v>120854</v>
      </c>
      <c r="K150" s="509">
        <v>489921</v>
      </c>
      <c r="L150" s="509">
        <v>354320</v>
      </c>
      <c r="M150" s="509">
        <v>844241</v>
      </c>
      <c r="N150" s="509">
        <v>24543</v>
      </c>
      <c r="O150" s="509">
        <v>16458</v>
      </c>
      <c r="P150" s="509">
        <v>41001</v>
      </c>
      <c r="Q150" s="509">
        <v>26002</v>
      </c>
      <c r="R150" s="509">
        <v>9445</v>
      </c>
      <c r="S150" s="509">
        <v>35447</v>
      </c>
      <c r="T150" s="509">
        <v>410</v>
      </c>
      <c r="U150" s="509">
        <v>529</v>
      </c>
      <c r="V150" s="509">
        <v>939</v>
      </c>
      <c r="W150" s="509">
        <v>156</v>
      </c>
      <c r="X150" s="509">
        <v>82</v>
      </c>
      <c r="Y150" s="509">
        <v>238</v>
      </c>
      <c r="Z150" s="509">
        <f t="shared" si="20"/>
        <v>603311</v>
      </c>
      <c r="AA150" s="509">
        <f t="shared" si="20"/>
        <v>443435</v>
      </c>
      <c r="AB150" s="509">
        <f t="shared" si="20"/>
        <v>1046746</v>
      </c>
    </row>
    <row r="151" spans="1:28">
      <c r="A151" s="522" t="s">
        <v>18</v>
      </c>
      <c r="B151" s="523"/>
      <c r="C151" s="524"/>
      <c r="D151" s="524"/>
      <c r="E151" s="524"/>
      <c r="F151" s="524"/>
      <c r="G151" s="524"/>
      <c r="H151" s="524"/>
      <c r="I151" s="524"/>
      <c r="J151" s="525"/>
      <c r="K151" s="523"/>
      <c r="L151" s="524"/>
      <c r="M151" s="524"/>
      <c r="N151" s="524"/>
      <c r="O151" s="524"/>
      <c r="P151" s="524"/>
      <c r="Q151" s="524"/>
      <c r="R151" s="524"/>
      <c r="S151" s="525"/>
      <c r="T151" s="523"/>
      <c r="U151" s="524"/>
      <c r="V151" s="524"/>
      <c r="W151" s="524"/>
      <c r="X151" s="524"/>
      <c r="Y151" s="524"/>
      <c r="Z151" s="524"/>
      <c r="AA151" s="524"/>
      <c r="AB151" s="525"/>
    </row>
    <row r="152" spans="1:28">
      <c r="A152" s="529" t="s">
        <v>810</v>
      </c>
      <c r="B152" s="509">
        <v>5757</v>
      </c>
      <c r="C152" s="509">
        <v>3472</v>
      </c>
      <c r="D152" s="509">
        <v>9229</v>
      </c>
      <c r="E152" s="509">
        <v>1487</v>
      </c>
      <c r="F152" s="509">
        <v>1413</v>
      </c>
      <c r="G152" s="509">
        <v>2900</v>
      </c>
      <c r="H152" s="509">
        <v>171457</v>
      </c>
      <c r="I152" s="509">
        <v>153404</v>
      </c>
      <c r="J152" s="509">
        <v>324861</v>
      </c>
      <c r="K152" s="509">
        <v>1462455</v>
      </c>
      <c r="L152" s="509">
        <v>1200425</v>
      </c>
      <c r="M152" s="509">
        <v>2662880</v>
      </c>
      <c r="N152" s="509">
        <v>7777</v>
      </c>
      <c r="O152" s="509">
        <v>4850</v>
      </c>
      <c r="P152" s="509">
        <v>12627</v>
      </c>
      <c r="Q152" s="509">
        <v>212871</v>
      </c>
      <c r="R152" s="509">
        <v>115721</v>
      </c>
      <c r="S152" s="509">
        <v>328592</v>
      </c>
      <c r="T152" s="509">
        <v>3808</v>
      </c>
      <c r="U152" s="509">
        <v>3031</v>
      </c>
      <c r="V152" s="509">
        <v>6839</v>
      </c>
      <c r="W152" s="509">
        <v>5133</v>
      </c>
      <c r="X152" s="509">
        <v>4857</v>
      </c>
      <c r="Y152" s="509">
        <v>9990</v>
      </c>
      <c r="Z152" s="509">
        <f t="shared" ref="Z152:AB157" si="21">B152+E152+H152+K152+N152+Q152+T152+W152</f>
        <v>1870745</v>
      </c>
      <c r="AA152" s="509">
        <f t="shared" si="21"/>
        <v>1487173</v>
      </c>
      <c r="AB152" s="509">
        <f t="shared" si="21"/>
        <v>3357918</v>
      </c>
    </row>
    <row r="153" spans="1:28">
      <c r="A153" s="508" t="s">
        <v>809</v>
      </c>
      <c r="B153" s="509">
        <v>5273</v>
      </c>
      <c r="C153" s="509">
        <v>3351</v>
      </c>
      <c r="D153" s="509">
        <v>8624</v>
      </c>
      <c r="E153" s="509">
        <v>1354</v>
      </c>
      <c r="F153" s="509">
        <v>1194</v>
      </c>
      <c r="G153" s="509">
        <v>2548</v>
      </c>
      <c r="H153" s="509">
        <v>177140</v>
      </c>
      <c r="I153" s="509">
        <v>149632</v>
      </c>
      <c r="J153" s="509">
        <v>326772</v>
      </c>
      <c r="K153" s="509">
        <v>1417502</v>
      </c>
      <c r="L153" s="509">
        <v>1167506</v>
      </c>
      <c r="M153" s="509">
        <v>2585008</v>
      </c>
      <c r="N153" s="509">
        <v>7019</v>
      </c>
      <c r="O153" s="509">
        <v>4317</v>
      </c>
      <c r="P153" s="509">
        <v>11336</v>
      </c>
      <c r="Q153" s="509">
        <v>221253</v>
      </c>
      <c r="R153" s="509">
        <v>125702</v>
      </c>
      <c r="S153" s="509">
        <v>346955</v>
      </c>
      <c r="T153" s="509">
        <v>3617</v>
      </c>
      <c r="U153" s="509">
        <v>3706</v>
      </c>
      <c r="V153" s="509">
        <v>7323</v>
      </c>
      <c r="W153" s="509">
        <v>4762</v>
      </c>
      <c r="X153" s="509">
        <v>3888</v>
      </c>
      <c r="Y153" s="509">
        <v>8650</v>
      </c>
      <c r="Z153" s="509">
        <f t="shared" si="21"/>
        <v>1837920</v>
      </c>
      <c r="AA153" s="509">
        <f t="shared" si="21"/>
        <v>1459296</v>
      </c>
      <c r="AB153" s="509">
        <f t="shared" si="21"/>
        <v>3297216</v>
      </c>
    </row>
    <row r="154" spans="1:28">
      <c r="A154" s="508" t="s">
        <v>808</v>
      </c>
      <c r="B154" s="509">
        <v>4783</v>
      </c>
      <c r="C154" s="509">
        <v>2271</v>
      </c>
      <c r="D154" s="509">
        <v>7054</v>
      </c>
      <c r="E154" s="509">
        <v>1969</v>
      </c>
      <c r="F154" s="509">
        <v>1061</v>
      </c>
      <c r="G154" s="509">
        <v>3030</v>
      </c>
      <c r="H154" s="509">
        <v>176244</v>
      </c>
      <c r="I154" s="509">
        <v>140199</v>
      </c>
      <c r="J154" s="509">
        <v>316443</v>
      </c>
      <c r="K154" s="509">
        <v>1285193</v>
      </c>
      <c r="L154" s="509">
        <v>1043132</v>
      </c>
      <c r="M154" s="509">
        <v>2328325</v>
      </c>
      <c r="N154" s="509">
        <v>7872</v>
      </c>
      <c r="O154" s="509">
        <v>4896</v>
      </c>
      <c r="P154" s="509">
        <v>12768</v>
      </c>
      <c r="Q154" s="509">
        <v>250990</v>
      </c>
      <c r="R154" s="509">
        <v>128935</v>
      </c>
      <c r="S154" s="509">
        <v>379925</v>
      </c>
      <c r="T154" s="509">
        <v>3052</v>
      </c>
      <c r="U154" s="509">
        <v>2463</v>
      </c>
      <c r="V154" s="509">
        <v>5515</v>
      </c>
      <c r="W154" s="509">
        <v>2667</v>
      </c>
      <c r="X154" s="509">
        <v>2190</v>
      </c>
      <c r="Y154" s="509">
        <v>4857</v>
      </c>
      <c r="Z154" s="509">
        <f t="shared" si="21"/>
        <v>1732770</v>
      </c>
      <c r="AA154" s="509">
        <f t="shared" si="21"/>
        <v>1325147</v>
      </c>
      <c r="AB154" s="509">
        <f t="shared" si="21"/>
        <v>3057917</v>
      </c>
    </row>
    <row r="155" spans="1:28">
      <c r="A155" s="508" t="s">
        <v>807</v>
      </c>
      <c r="B155" s="509">
        <v>3716</v>
      </c>
      <c r="C155" s="509">
        <v>1967</v>
      </c>
      <c r="D155" s="509">
        <v>5683</v>
      </c>
      <c r="E155" s="509">
        <v>1416</v>
      </c>
      <c r="F155" s="509">
        <v>959</v>
      </c>
      <c r="G155" s="509">
        <v>2375</v>
      </c>
      <c r="H155" s="509">
        <v>155400</v>
      </c>
      <c r="I155" s="509">
        <v>121832</v>
      </c>
      <c r="J155" s="509">
        <v>277232</v>
      </c>
      <c r="K155" s="509">
        <v>1147241</v>
      </c>
      <c r="L155" s="509">
        <v>914874</v>
      </c>
      <c r="M155" s="509">
        <v>2062115</v>
      </c>
      <c r="N155" s="509">
        <v>7918</v>
      </c>
      <c r="O155" s="509">
        <v>4610</v>
      </c>
      <c r="P155" s="509">
        <v>12528</v>
      </c>
      <c r="Q155" s="509">
        <v>236095</v>
      </c>
      <c r="R155" s="509">
        <v>135941</v>
      </c>
      <c r="S155" s="509">
        <v>372036</v>
      </c>
      <c r="T155" s="509">
        <v>2456</v>
      </c>
      <c r="U155" s="509">
        <v>3274</v>
      </c>
      <c r="V155" s="509">
        <v>5730</v>
      </c>
      <c r="W155" s="509">
        <v>2656</v>
      </c>
      <c r="X155" s="509">
        <v>2029</v>
      </c>
      <c r="Y155" s="509">
        <v>4685</v>
      </c>
      <c r="Z155" s="509">
        <f t="shared" si="21"/>
        <v>1556898</v>
      </c>
      <c r="AA155" s="509">
        <f t="shared" si="21"/>
        <v>1185486</v>
      </c>
      <c r="AB155" s="509">
        <f t="shared" si="21"/>
        <v>2742384</v>
      </c>
    </row>
    <row r="156" spans="1:28">
      <c r="A156" s="508" t="s">
        <v>806</v>
      </c>
      <c r="B156" s="509">
        <v>4077</v>
      </c>
      <c r="C156" s="509">
        <v>2007</v>
      </c>
      <c r="D156" s="509">
        <v>6084</v>
      </c>
      <c r="E156" s="509">
        <v>1305</v>
      </c>
      <c r="F156" s="509">
        <v>840</v>
      </c>
      <c r="G156" s="509">
        <v>2145</v>
      </c>
      <c r="H156" s="509">
        <v>177575</v>
      </c>
      <c r="I156" s="509">
        <v>144666</v>
      </c>
      <c r="J156" s="509">
        <v>322241</v>
      </c>
      <c r="K156" s="509">
        <v>1353235</v>
      </c>
      <c r="L156" s="509">
        <v>1115680</v>
      </c>
      <c r="M156" s="509">
        <v>2468915</v>
      </c>
      <c r="N156" s="509">
        <v>6764</v>
      </c>
      <c r="O156" s="509">
        <v>4257</v>
      </c>
      <c r="P156" s="509">
        <v>11021</v>
      </c>
      <c r="Q156" s="509">
        <v>223649</v>
      </c>
      <c r="R156" s="509">
        <v>134528</v>
      </c>
      <c r="S156" s="509">
        <v>358177</v>
      </c>
      <c r="T156" s="509">
        <v>2763</v>
      </c>
      <c r="U156" s="509">
        <v>2734</v>
      </c>
      <c r="V156" s="509">
        <v>5497</v>
      </c>
      <c r="W156" s="509">
        <v>2180</v>
      </c>
      <c r="X156" s="509">
        <v>1552</v>
      </c>
      <c r="Y156" s="509">
        <v>3732</v>
      </c>
      <c r="Z156" s="509">
        <f t="shared" si="21"/>
        <v>1771548</v>
      </c>
      <c r="AA156" s="509">
        <f t="shared" si="21"/>
        <v>1406264</v>
      </c>
      <c r="AB156" s="509">
        <f t="shared" si="21"/>
        <v>3177812</v>
      </c>
    </row>
    <row r="157" spans="1:28">
      <c r="A157" s="508" t="s">
        <v>805</v>
      </c>
      <c r="B157" s="509">
        <v>3790</v>
      </c>
      <c r="C157" s="509">
        <v>1595</v>
      </c>
      <c r="D157" s="509">
        <v>5385</v>
      </c>
      <c r="E157" s="509">
        <v>1087</v>
      </c>
      <c r="F157" s="509">
        <v>647</v>
      </c>
      <c r="G157" s="509">
        <v>1734</v>
      </c>
      <c r="H157" s="509">
        <v>184891</v>
      </c>
      <c r="I157" s="509">
        <v>139408</v>
      </c>
      <c r="J157" s="509">
        <v>324299</v>
      </c>
      <c r="K157" s="509">
        <v>1480309</v>
      </c>
      <c r="L157" s="509">
        <v>1084957</v>
      </c>
      <c r="M157" s="509">
        <v>2565266</v>
      </c>
      <c r="N157" s="509">
        <v>5375</v>
      </c>
      <c r="O157" s="509">
        <v>2891</v>
      </c>
      <c r="P157" s="509">
        <v>8266</v>
      </c>
      <c r="Q157" s="509">
        <v>195703</v>
      </c>
      <c r="R157" s="509">
        <v>121054</v>
      </c>
      <c r="S157" s="509">
        <v>316757</v>
      </c>
      <c r="T157" s="509">
        <v>2784</v>
      </c>
      <c r="U157" s="509">
        <v>3468</v>
      </c>
      <c r="V157" s="509">
        <v>6252</v>
      </c>
      <c r="W157" s="509">
        <v>3149</v>
      </c>
      <c r="X157" s="509">
        <v>1833</v>
      </c>
      <c r="Y157" s="509">
        <v>4982</v>
      </c>
      <c r="Z157" s="509">
        <f t="shared" si="21"/>
        <v>1877088</v>
      </c>
      <c r="AA157" s="509">
        <f t="shared" si="21"/>
        <v>1355853</v>
      </c>
      <c r="AB157" s="509">
        <f t="shared" si="21"/>
        <v>3232941</v>
      </c>
    </row>
    <row r="158" spans="1:28">
      <c r="A158" s="522" t="s">
        <v>19</v>
      </c>
      <c r="B158" s="523"/>
      <c r="C158" s="524"/>
      <c r="D158" s="524"/>
      <c r="E158" s="524"/>
      <c r="F158" s="524"/>
      <c r="G158" s="524"/>
      <c r="H158" s="524"/>
      <c r="I158" s="524"/>
      <c r="J158" s="525"/>
      <c r="K158" s="523"/>
      <c r="L158" s="524"/>
      <c r="M158" s="524"/>
      <c r="N158" s="524"/>
      <c r="O158" s="524"/>
      <c r="P158" s="524"/>
      <c r="Q158" s="524"/>
      <c r="R158" s="524"/>
      <c r="S158" s="525"/>
      <c r="T158" s="523"/>
      <c r="U158" s="524"/>
      <c r="V158" s="524"/>
      <c r="W158" s="524"/>
      <c r="X158" s="524"/>
      <c r="Y158" s="524"/>
      <c r="Z158" s="524"/>
      <c r="AA158" s="524"/>
      <c r="AB158" s="525"/>
    </row>
    <row r="159" spans="1:28">
      <c r="A159" s="529" t="s">
        <v>810</v>
      </c>
      <c r="B159" s="509">
        <v>315</v>
      </c>
      <c r="C159" s="509">
        <v>303</v>
      </c>
      <c r="D159" s="509">
        <v>618</v>
      </c>
      <c r="E159" s="509">
        <v>1</v>
      </c>
      <c r="F159" s="509">
        <v>13</v>
      </c>
      <c r="G159" s="509">
        <v>14</v>
      </c>
      <c r="H159" s="509">
        <v>1991</v>
      </c>
      <c r="I159" s="509">
        <v>1724</v>
      </c>
      <c r="J159" s="509">
        <v>3715</v>
      </c>
      <c r="K159" s="509">
        <v>43776</v>
      </c>
      <c r="L159" s="509">
        <v>43845</v>
      </c>
      <c r="M159" s="509">
        <v>87621</v>
      </c>
      <c r="N159" s="509">
        <v>184</v>
      </c>
      <c r="O159" s="509">
        <v>97</v>
      </c>
      <c r="P159" s="509">
        <v>281</v>
      </c>
      <c r="Q159" s="509">
        <v>681</v>
      </c>
      <c r="R159" s="509">
        <v>211</v>
      </c>
      <c r="S159" s="509">
        <v>892</v>
      </c>
      <c r="T159" s="509">
        <v>45</v>
      </c>
      <c r="U159" s="509">
        <v>86</v>
      </c>
      <c r="V159" s="509">
        <v>131</v>
      </c>
      <c r="W159" s="509">
        <v>0</v>
      </c>
      <c r="X159" s="509">
        <v>0</v>
      </c>
      <c r="Y159" s="509">
        <v>0</v>
      </c>
      <c r="Z159" s="509">
        <f t="shared" ref="Z159:AB164" si="22">B159+E159+H159+K159+N159+Q159+T159+W159</f>
        <v>46993</v>
      </c>
      <c r="AA159" s="509">
        <f t="shared" si="22"/>
        <v>46279</v>
      </c>
      <c r="AB159" s="509">
        <f t="shared" si="22"/>
        <v>93272</v>
      </c>
    </row>
    <row r="160" spans="1:28">
      <c r="A160" s="508" t="s">
        <v>809</v>
      </c>
      <c r="B160" s="509">
        <v>437</v>
      </c>
      <c r="C160" s="509">
        <v>421</v>
      </c>
      <c r="D160" s="509">
        <v>858</v>
      </c>
      <c r="E160" s="509">
        <v>1</v>
      </c>
      <c r="F160" s="509">
        <v>13</v>
      </c>
      <c r="G160" s="509">
        <v>14</v>
      </c>
      <c r="H160" s="509">
        <v>1716</v>
      </c>
      <c r="I160" s="509">
        <v>1658</v>
      </c>
      <c r="J160" s="509">
        <v>3374</v>
      </c>
      <c r="K160" s="509">
        <v>46135</v>
      </c>
      <c r="L160" s="509">
        <v>45808</v>
      </c>
      <c r="M160" s="509">
        <v>91943</v>
      </c>
      <c r="N160" s="509">
        <v>134</v>
      </c>
      <c r="O160" s="509">
        <v>34</v>
      </c>
      <c r="P160" s="509">
        <v>168</v>
      </c>
      <c r="Q160" s="509">
        <v>572</v>
      </c>
      <c r="R160" s="509">
        <v>129</v>
      </c>
      <c r="S160" s="509">
        <v>701</v>
      </c>
      <c r="T160" s="509">
        <v>64</v>
      </c>
      <c r="U160" s="509">
        <v>101</v>
      </c>
      <c r="V160" s="509">
        <v>165</v>
      </c>
      <c r="W160" s="509">
        <v>0</v>
      </c>
      <c r="X160" s="509">
        <v>0</v>
      </c>
      <c r="Y160" s="509">
        <v>0</v>
      </c>
      <c r="Z160" s="509">
        <f t="shared" si="22"/>
        <v>49059</v>
      </c>
      <c r="AA160" s="509">
        <f t="shared" si="22"/>
        <v>48164</v>
      </c>
      <c r="AB160" s="509">
        <f t="shared" si="22"/>
        <v>97223</v>
      </c>
    </row>
    <row r="161" spans="1:28">
      <c r="A161" s="508" t="s">
        <v>808</v>
      </c>
      <c r="B161" s="509">
        <v>500</v>
      </c>
      <c r="C161" s="509">
        <v>488</v>
      </c>
      <c r="D161" s="509">
        <v>988</v>
      </c>
      <c r="E161" s="509">
        <v>1</v>
      </c>
      <c r="F161" s="509">
        <v>13</v>
      </c>
      <c r="G161" s="509">
        <v>14</v>
      </c>
      <c r="H161" s="509">
        <v>1603</v>
      </c>
      <c r="I161" s="509">
        <v>1597</v>
      </c>
      <c r="J161" s="509">
        <v>3200</v>
      </c>
      <c r="K161" s="509">
        <v>47630</v>
      </c>
      <c r="L161" s="509">
        <v>50386</v>
      </c>
      <c r="M161" s="509">
        <v>98016</v>
      </c>
      <c r="N161" s="509">
        <v>113</v>
      </c>
      <c r="O161" s="509">
        <v>35</v>
      </c>
      <c r="P161" s="509">
        <v>148</v>
      </c>
      <c r="Q161" s="509">
        <v>543</v>
      </c>
      <c r="R161" s="509">
        <v>120</v>
      </c>
      <c r="S161" s="509">
        <v>663</v>
      </c>
      <c r="T161" s="509">
        <v>51</v>
      </c>
      <c r="U161" s="509">
        <v>108</v>
      </c>
      <c r="V161" s="509">
        <v>159</v>
      </c>
      <c r="W161" s="509">
        <v>0</v>
      </c>
      <c r="X161" s="509">
        <v>0</v>
      </c>
      <c r="Y161" s="509">
        <v>0</v>
      </c>
      <c r="Z161" s="509">
        <f t="shared" si="22"/>
        <v>50441</v>
      </c>
      <c r="AA161" s="509">
        <f t="shared" si="22"/>
        <v>52747</v>
      </c>
      <c r="AB161" s="509">
        <f t="shared" si="22"/>
        <v>103188</v>
      </c>
    </row>
    <row r="162" spans="1:28">
      <c r="A162" s="508" t="s">
        <v>807</v>
      </c>
      <c r="B162" s="509">
        <v>465</v>
      </c>
      <c r="C162" s="509">
        <v>450</v>
      </c>
      <c r="D162" s="509">
        <v>915</v>
      </c>
      <c r="E162" s="509">
        <v>0</v>
      </c>
      <c r="F162" s="509">
        <v>12</v>
      </c>
      <c r="G162" s="509">
        <v>12</v>
      </c>
      <c r="H162" s="509">
        <v>1475</v>
      </c>
      <c r="I162" s="509">
        <v>1548</v>
      </c>
      <c r="J162" s="509">
        <v>3023</v>
      </c>
      <c r="K162" s="509">
        <v>39685</v>
      </c>
      <c r="L162" s="509">
        <v>39333</v>
      </c>
      <c r="M162" s="509">
        <v>79018</v>
      </c>
      <c r="N162" s="509">
        <v>25</v>
      </c>
      <c r="O162" s="509">
        <v>24</v>
      </c>
      <c r="P162" s="509">
        <v>49</v>
      </c>
      <c r="Q162" s="509">
        <v>372</v>
      </c>
      <c r="R162" s="509">
        <v>118</v>
      </c>
      <c r="S162" s="509">
        <v>490</v>
      </c>
      <c r="T162" s="509">
        <v>34</v>
      </c>
      <c r="U162" s="509">
        <v>93</v>
      </c>
      <c r="V162" s="509">
        <v>127</v>
      </c>
      <c r="W162" s="509">
        <v>0</v>
      </c>
      <c r="X162" s="509">
        <v>0</v>
      </c>
      <c r="Y162" s="509">
        <v>0</v>
      </c>
      <c r="Z162" s="509">
        <f t="shared" si="22"/>
        <v>42056</v>
      </c>
      <c r="AA162" s="509">
        <f t="shared" si="22"/>
        <v>41578</v>
      </c>
      <c r="AB162" s="509">
        <f t="shared" si="22"/>
        <v>83634</v>
      </c>
    </row>
    <row r="163" spans="1:28">
      <c r="A163" s="508" t="s">
        <v>806</v>
      </c>
      <c r="B163" s="509">
        <v>429</v>
      </c>
      <c r="C163" s="509">
        <v>375</v>
      </c>
      <c r="D163" s="509">
        <v>804</v>
      </c>
      <c r="E163" s="509">
        <v>0</v>
      </c>
      <c r="F163" s="509">
        <v>5</v>
      </c>
      <c r="G163" s="509">
        <v>5</v>
      </c>
      <c r="H163" s="509">
        <v>1405</v>
      </c>
      <c r="I163" s="509">
        <v>1505</v>
      </c>
      <c r="J163" s="509">
        <v>2910</v>
      </c>
      <c r="K163" s="509">
        <v>40212</v>
      </c>
      <c r="L163" s="509">
        <v>41506</v>
      </c>
      <c r="M163" s="509">
        <v>81718</v>
      </c>
      <c r="N163" s="509">
        <v>4</v>
      </c>
      <c r="O163" s="509">
        <v>3</v>
      </c>
      <c r="P163" s="509">
        <v>7</v>
      </c>
      <c r="Q163" s="509">
        <v>355</v>
      </c>
      <c r="R163" s="509">
        <v>126</v>
      </c>
      <c r="S163" s="509">
        <v>481</v>
      </c>
      <c r="T163" s="509">
        <v>51</v>
      </c>
      <c r="U163" s="509">
        <v>162</v>
      </c>
      <c r="V163" s="509">
        <v>213</v>
      </c>
      <c r="W163" s="509">
        <v>10</v>
      </c>
      <c r="X163" s="509">
        <v>21</v>
      </c>
      <c r="Y163" s="509">
        <v>31</v>
      </c>
      <c r="Z163" s="509">
        <f t="shared" si="22"/>
        <v>42466</v>
      </c>
      <c r="AA163" s="509">
        <f t="shared" si="22"/>
        <v>43703</v>
      </c>
      <c r="AB163" s="509">
        <f t="shared" si="22"/>
        <v>86169</v>
      </c>
    </row>
    <row r="164" spans="1:28">
      <c r="A164" s="508" t="s">
        <v>805</v>
      </c>
      <c r="B164" s="509">
        <v>445</v>
      </c>
      <c r="C164" s="509">
        <v>417</v>
      </c>
      <c r="D164" s="509">
        <v>862</v>
      </c>
      <c r="E164" s="509">
        <v>2</v>
      </c>
      <c r="F164" s="509">
        <v>5</v>
      </c>
      <c r="G164" s="509">
        <v>7</v>
      </c>
      <c r="H164" s="509">
        <v>1966</v>
      </c>
      <c r="I164" s="509">
        <v>1562</v>
      </c>
      <c r="J164" s="509">
        <v>3528</v>
      </c>
      <c r="K164" s="509">
        <v>59450</v>
      </c>
      <c r="L164" s="509">
        <v>52518</v>
      </c>
      <c r="M164" s="509">
        <v>111968</v>
      </c>
      <c r="N164" s="509">
        <v>26</v>
      </c>
      <c r="O164" s="509">
        <v>16</v>
      </c>
      <c r="P164" s="509">
        <v>42</v>
      </c>
      <c r="Q164" s="509">
        <v>93</v>
      </c>
      <c r="R164" s="509">
        <v>38</v>
      </c>
      <c r="S164" s="509">
        <v>131</v>
      </c>
      <c r="T164" s="509">
        <v>4</v>
      </c>
      <c r="U164" s="509">
        <v>6</v>
      </c>
      <c r="V164" s="509">
        <v>10</v>
      </c>
      <c r="W164" s="509">
        <v>11</v>
      </c>
      <c r="X164" s="509">
        <v>20</v>
      </c>
      <c r="Y164" s="509">
        <v>31</v>
      </c>
      <c r="Z164" s="509">
        <f t="shared" si="22"/>
        <v>61997</v>
      </c>
      <c r="AA164" s="509">
        <f t="shared" si="22"/>
        <v>54582</v>
      </c>
      <c r="AB164" s="509">
        <f t="shared" si="22"/>
        <v>116579</v>
      </c>
    </row>
    <row r="165" spans="1:28">
      <c r="A165" s="522" t="s">
        <v>20</v>
      </c>
      <c r="B165" s="523"/>
      <c r="C165" s="524"/>
      <c r="D165" s="524"/>
      <c r="E165" s="524"/>
      <c r="F165" s="524"/>
      <c r="G165" s="524"/>
      <c r="H165" s="524"/>
      <c r="I165" s="524"/>
      <c r="J165" s="525"/>
      <c r="K165" s="523"/>
      <c r="L165" s="524"/>
      <c r="M165" s="524"/>
      <c r="N165" s="524"/>
      <c r="O165" s="524"/>
      <c r="P165" s="524"/>
      <c r="Q165" s="524"/>
      <c r="R165" s="524"/>
      <c r="S165" s="525"/>
      <c r="T165" s="523"/>
      <c r="U165" s="524"/>
      <c r="V165" s="524"/>
      <c r="W165" s="524"/>
      <c r="X165" s="524"/>
      <c r="Y165" s="524"/>
      <c r="Z165" s="524"/>
      <c r="AA165" s="524"/>
      <c r="AB165" s="525"/>
    </row>
    <row r="166" spans="1:28">
      <c r="A166" s="529" t="s">
        <v>810</v>
      </c>
      <c r="B166" s="509">
        <v>382</v>
      </c>
      <c r="C166" s="509">
        <v>428</v>
      </c>
      <c r="D166" s="509">
        <v>810</v>
      </c>
      <c r="E166" s="509">
        <v>61</v>
      </c>
      <c r="F166" s="509">
        <v>142</v>
      </c>
      <c r="G166" s="509">
        <v>203</v>
      </c>
      <c r="H166" s="509">
        <v>1976</v>
      </c>
      <c r="I166" s="509">
        <v>2492</v>
      </c>
      <c r="J166" s="509">
        <v>4468</v>
      </c>
      <c r="K166" s="509">
        <v>27683</v>
      </c>
      <c r="L166" s="509">
        <v>28075</v>
      </c>
      <c r="M166" s="509">
        <v>55758</v>
      </c>
      <c r="N166" s="509">
        <v>21</v>
      </c>
      <c r="O166" s="509">
        <v>26</v>
      </c>
      <c r="P166" s="509">
        <v>47</v>
      </c>
      <c r="Q166" s="509">
        <v>479</v>
      </c>
      <c r="R166" s="509">
        <v>755</v>
      </c>
      <c r="S166" s="509">
        <v>1234</v>
      </c>
      <c r="T166" s="509">
        <v>0</v>
      </c>
      <c r="U166" s="509">
        <v>0</v>
      </c>
      <c r="V166" s="509">
        <v>0</v>
      </c>
      <c r="W166" s="509">
        <v>8</v>
      </c>
      <c r="X166" s="509">
        <v>5</v>
      </c>
      <c r="Y166" s="509">
        <v>13</v>
      </c>
      <c r="Z166" s="509">
        <f t="shared" ref="Z166:AB171" si="23">B166+E166+H166+K166+N166+Q166+T166+W166</f>
        <v>30610</v>
      </c>
      <c r="AA166" s="509">
        <f t="shared" si="23"/>
        <v>31923</v>
      </c>
      <c r="AB166" s="509">
        <f t="shared" si="23"/>
        <v>62533</v>
      </c>
    </row>
    <row r="167" spans="1:28">
      <c r="A167" s="508" t="s">
        <v>809</v>
      </c>
      <c r="B167" s="509">
        <v>425</v>
      </c>
      <c r="C167" s="509">
        <v>398</v>
      </c>
      <c r="D167" s="509">
        <v>823</v>
      </c>
      <c r="E167" s="509">
        <v>31</v>
      </c>
      <c r="F167" s="509">
        <v>43</v>
      </c>
      <c r="G167" s="509">
        <v>74</v>
      </c>
      <c r="H167" s="509">
        <v>1780</v>
      </c>
      <c r="I167" s="509">
        <v>2234</v>
      </c>
      <c r="J167" s="509">
        <v>4014</v>
      </c>
      <c r="K167" s="509">
        <v>27431</v>
      </c>
      <c r="L167" s="509">
        <v>29047</v>
      </c>
      <c r="M167" s="509">
        <v>56478</v>
      </c>
      <c r="N167" s="509">
        <v>25</v>
      </c>
      <c r="O167" s="509">
        <v>31</v>
      </c>
      <c r="P167" s="509">
        <v>56</v>
      </c>
      <c r="Q167" s="509">
        <v>362</v>
      </c>
      <c r="R167" s="509">
        <v>1047</v>
      </c>
      <c r="S167" s="509">
        <v>1409</v>
      </c>
      <c r="T167" s="509">
        <v>0</v>
      </c>
      <c r="U167" s="509">
        <v>0</v>
      </c>
      <c r="V167" s="509">
        <v>0</v>
      </c>
      <c r="W167" s="509">
        <v>0</v>
      </c>
      <c r="X167" s="509">
        <v>0</v>
      </c>
      <c r="Y167" s="509">
        <v>0</v>
      </c>
      <c r="Z167" s="509">
        <f t="shared" si="23"/>
        <v>30054</v>
      </c>
      <c r="AA167" s="509">
        <f t="shared" si="23"/>
        <v>32800</v>
      </c>
      <c r="AB167" s="509">
        <f t="shared" si="23"/>
        <v>62854</v>
      </c>
    </row>
    <row r="168" spans="1:28">
      <c r="A168" s="508" t="s">
        <v>808</v>
      </c>
      <c r="B168" s="509">
        <v>257</v>
      </c>
      <c r="C168" s="509">
        <v>288</v>
      </c>
      <c r="D168" s="509">
        <v>545</v>
      </c>
      <c r="E168" s="509">
        <v>26</v>
      </c>
      <c r="F168" s="509">
        <v>24</v>
      </c>
      <c r="G168" s="509">
        <v>50</v>
      </c>
      <c r="H168" s="509">
        <v>1341</v>
      </c>
      <c r="I168" s="509">
        <v>2124</v>
      </c>
      <c r="J168" s="509">
        <v>3465</v>
      </c>
      <c r="K168" s="509">
        <v>27912</v>
      </c>
      <c r="L168" s="509">
        <v>25641</v>
      </c>
      <c r="M168" s="509">
        <v>53553</v>
      </c>
      <c r="N168" s="509">
        <v>31</v>
      </c>
      <c r="O168" s="509">
        <v>31</v>
      </c>
      <c r="P168" s="509">
        <v>62</v>
      </c>
      <c r="Q168" s="509">
        <v>391</v>
      </c>
      <c r="R168" s="509">
        <v>1001</v>
      </c>
      <c r="S168" s="509">
        <v>1392</v>
      </c>
      <c r="T168" s="509">
        <v>1</v>
      </c>
      <c r="U168" s="509">
        <v>0</v>
      </c>
      <c r="V168" s="509">
        <v>1</v>
      </c>
      <c r="W168" s="509">
        <v>0</v>
      </c>
      <c r="X168" s="509">
        <v>0</v>
      </c>
      <c r="Y168" s="509">
        <v>0</v>
      </c>
      <c r="Z168" s="509">
        <f t="shared" si="23"/>
        <v>29959</v>
      </c>
      <c r="AA168" s="509">
        <f t="shared" si="23"/>
        <v>29109</v>
      </c>
      <c r="AB168" s="509">
        <f t="shared" si="23"/>
        <v>59068</v>
      </c>
    </row>
    <row r="169" spans="1:28">
      <c r="A169" s="508" t="s">
        <v>807</v>
      </c>
      <c r="B169" s="509">
        <v>145</v>
      </c>
      <c r="C169" s="509">
        <v>147</v>
      </c>
      <c r="D169" s="509">
        <v>292</v>
      </c>
      <c r="E169" s="509">
        <v>27</v>
      </c>
      <c r="F169" s="509">
        <v>25</v>
      </c>
      <c r="G169" s="509">
        <v>52</v>
      </c>
      <c r="H169" s="509">
        <v>1295</v>
      </c>
      <c r="I169" s="509">
        <v>1720</v>
      </c>
      <c r="J169" s="509">
        <v>3015</v>
      </c>
      <c r="K169" s="509">
        <v>26814</v>
      </c>
      <c r="L169" s="509">
        <v>28158</v>
      </c>
      <c r="M169" s="509">
        <v>54972</v>
      </c>
      <c r="N169" s="509">
        <v>43</v>
      </c>
      <c r="O169" s="509">
        <v>25</v>
      </c>
      <c r="P169" s="509">
        <v>68</v>
      </c>
      <c r="Q169" s="509">
        <v>800</v>
      </c>
      <c r="R169" s="509">
        <v>1206</v>
      </c>
      <c r="S169" s="509">
        <v>2006</v>
      </c>
      <c r="T169" s="509">
        <v>59</v>
      </c>
      <c r="U169" s="509">
        <v>2</v>
      </c>
      <c r="V169" s="509">
        <v>61</v>
      </c>
      <c r="W169" s="509">
        <v>0</v>
      </c>
      <c r="X169" s="509">
        <v>0</v>
      </c>
      <c r="Y169" s="509">
        <v>0</v>
      </c>
      <c r="Z169" s="509">
        <f t="shared" si="23"/>
        <v>29183</v>
      </c>
      <c r="AA169" s="509">
        <f t="shared" si="23"/>
        <v>31283</v>
      </c>
      <c r="AB169" s="509">
        <f t="shared" si="23"/>
        <v>60466</v>
      </c>
    </row>
    <row r="170" spans="1:28">
      <c r="A170" s="508" t="s">
        <v>806</v>
      </c>
      <c r="B170" s="509">
        <v>171</v>
      </c>
      <c r="C170" s="509">
        <v>131</v>
      </c>
      <c r="D170" s="509">
        <v>302</v>
      </c>
      <c r="E170" s="509">
        <v>25</v>
      </c>
      <c r="F170" s="509">
        <v>34</v>
      </c>
      <c r="G170" s="509">
        <v>59</v>
      </c>
      <c r="H170" s="509">
        <v>1413</v>
      </c>
      <c r="I170" s="509">
        <v>1801</v>
      </c>
      <c r="J170" s="509">
        <v>3214</v>
      </c>
      <c r="K170" s="509">
        <v>23660</v>
      </c>
      <c r="L170" s="509">
        <v>27377</v>
      </c>
      <c r="M170" s="509">
        <v>51037</v>
      </c>
      <c r="N170" s="509">
        <v>46</v>
      </c>
      <c r="O170" s="509">
        <v>38</v>
      </c>
      <c r="P170" s="509">
        <v>84</v>
      </c>
      <c r="Q170" s="509">
        <v>574</v>
      </c>
      <c r="R170" s="509">
        <v>1026</v>
      </c>
      <c r="S170" s="509">
        <v>1600</v>
      </c>
      <c r="T170" s="509">
        <v>4</v>
      </c>
      <c r="U170" s="509">
        <v>2</v>
      </c>
      <c r="V170" s="509">
        <v>6</v>
      </c>
      <c r="W170" s="509">
        <v>0</v>
      </c>
      <c r="X170" s="509">
        <v>0</v>
      </c>
      <c r="Y170" s="509">
        <v>0</v>
      </c>
      <c r="Z170" s="509">
        <f t="shared" si="23"/>
        <v>25893</v>
      </c>
      <c r="AA170" s="509">
        <f t="shared" si="23"/>
        <v>30409</v>
      </c>
      <c r="AB170" s="509">
        <f t="shared" si="23"/>
        <v>56302</v>
      </c>
    </row>
    <row r="171" spans="1:28">
      <c r="A171" s="508" t="s">
        <v>805</v>
      </c>
      <c r="B171" s="509">
        <v>354</v>
      </c>
      <c r="C171" s="509">
        <v>412</v>
      </c>
      <c r="D171" s="509">
        <v>766</v>
      </c>
      <c r="E171" s="509">
        <v>23</v>
      </c>
      <c r="F171" s="509">
        <v>33</v>
      </c>
      <c r="G171" s="509">
        <v>56</v>
      </c>
      <c r="H171" s="509">
        <v>1265</v>
      </c>
      <c r="I171" s="509">
        <v>1811</v>
      </c>
      <c r="J171" s="509">
        <v>3076</v>
      </c>
      <c r="K171" s="509">
        <v>24432</v>
      </c>
      <c r="L171" s="509">
        <v>30555</v>
      </c>
      <c r="M171" s="509">
        <v>54987</v>
      </c>
      <c r="N171" s="509">
        <v>67</v>
      </c>
      <c r="O171" s="509">
        <v>63</v>
      </c>
      <c r="P171" s="509">
        <v>130</v>
      </c>
      <c r="Q171" s="509">
        <v>574</v>
      </c>
      <c r="R171" s="509">
        <v>907</v>
      </c>
      <c r="S171" s="509">
        <v>1481</v>
      </c>
      <c r="T171" s="509">
        <v>4</v>
      </c>
      <c r="U171" s="509">
        <v>1</v>
      </c>
      <c r="V171" s="509">
        <v>5</v>
      </c>
      <c r="W171" s="509">
        <v>115</v>
      </c>
      <c r="X171" s="509">
        <v>173</v>
      </c>
      <c r="Y171" s="509">
        <v>288</v>
      </c>
      <c r="Z171" s="509">
        <f t="shared" si="23"/>
        <v>26834</v>
      </c>
      <c r="AA171" s="509">
        <f t="shared" si="23"/>
        <v>33955</v>
      </c>
      <c r="AB171" s="509">
        <f t="shared" si="23"/>
        <v>60789</v>
      </c>
    </row>
    <row r="172" spans="1:28">
      <c r="A172" s="522" t="s">
        <v>21</v>
      </c>
      <c r="B172" s="523"/>
      <c r="C172" s="524"/>
      <c r="D172" s="524"/>
      <c r="E172" s="524"/>
      <c r="F172" s="524"/>
      <c r="G172" s="524"/>
      <c r="H172" s="524"/>
      <c r="I172" s="524"/>
      <c r="J172" s="525"/>
      <c r="K172" s="523"/>
      <c r="L172" s="524"/>
      <c r="M172" s="524"/>
      <c r="N172" s="524"/>
      <c r="O172" s="524"/>
      <c r="P172" s="524"/>
      <c r="Q172" s="524"/>
      <c r="R172" s="524"/>
      <c r="S172" s="525"/>
      <c r="T172" s="523"/>
      <c r="U172" s="524"/>
      <c r="V172" s="524"/>
      <c r="W172" s="524"/>
      <c r="X172" s="524"/>
      <c r="Y172" s="524"/>
      <c r="Z172" s="524"/>
      <c r="AA172" s="524"/>
      <c r="AB172" s="525"/>
    </row>
    <row r="173" spans="1:28">
      <c r="A173" s="529" t="s">
        <v>810</v>
      </c>
      <c r="B173" s="509">
        <v>287</v>
      </c>
      <c r="C173" s="509">
        <v>268</v>
      </c>
      <c r="D173" s="509">
        <v>555</v>
      </c>
      <c r="E173" s="509">
        <v>48</v>
      </c>
      <c r="F173" s="509">
        <v>76</v>
      </c>
      <c r="G173" s="509">
        <v>124</v>
      </c>
      <c r="H173" s="509">
        <v>911</v>
      </c>
      <c r="I173" s="509">
        <v>890</v>
      </c>
      <c r="J173" s="509">
        <v>1801</v>
      </c>
      <c r="K173" s="509">
        <v>10458</v>
      </c>
      <c r="L173" s="509">
        <v>9331</v>
      </c>
      <c r="M173" s="509">
        <v>19789</v>
      </c>
      <c r="N173" s="509">
        <v>0</v>
      </c>
      <c r="O173" s="509">
        <v>0</v>
      </c>
      <c r="P173" s="509">
        <v>0</v>
      </c>
      <c r="Q173" s="509">
        <v>1386</v>
      </c>
      <c r="R173" s="509">
        <v>1292</v>
      </c>
      <c r="S173" s="509">
        <v>2678</v>
      </c>
      <c r="T173" s="509">
        <v>7</v>
      </c>
      <c r="U173" s="509">
        <v>20</v>
      </c>
      <c r="V173" s="509">
        <v>27</v>
      </c>
      <c r="W173" s="509">
        <v>40</v>
      </c>
      <c r="X173" s="509">
        <v>22</v>
      </c>
      <c r="Y173" s="509">
        <v>62</v>
      </c>
      <c r="Z173" s="509">
        <f t="shared" ref="Z173:AB178" si="24">B173+E173+H173+K173+N173+Q173+T173+W173</f>
        <v>13137</v>
      </c>
      <c r="AA173" s="509">
        <f t="shared" si="24"/>
        <v>11899</v>
      </c>
      <c r="AB173" s="509">
        <f t="shared" si="24"/>
        <v>25036</v>
      </c>
    </row>
    <row r="174" spans="1:28">
      <c r="A174" s="508" t="s">
        <v>809</v>
      </c>
      <c r="B174" s="509">
        <v>38</v>
      </c>
      <c r="C174" s="509">
        <v>35</v>
      </c>
      <c r="D174" s="509">
        <v>73</v>
      </c>
      <c r="E174" s="509">
        <v>14</v>
      </c>
      <c r="F174" s="509">
        <v>24</v>
      </c>
      <c r="G174" s="509">
        <v>38</v>
      </c>
      <c r="H174" s="509">
        <v>831</v>
      </c>
      <c r="I174" s="509">
        <v>715</v>
      </c>
      <c r="J174" s="509">
        <v>1546</v>
      </c>
      <c r="K174" s="509">
        <v>10370</v>
      </c>
      <c r="L174" s="509">
        <v>9827</v>
      </c>
      <c r="M174" s="509">
        <v>20197</v>
      </c>
      <c r="N174" s="509">
        <v>0</v>
      </c>
      <c r="O174" s="509">
        <v>0</v>
      </c>
      <c r="P174" s="509">
        <v>0</v>
      </c>
      <c r="Q174" s="509">
        <v>539</v>
      </c>
      <c r="R174" s="509">
        <v>898</v>
      </c>
      <c r="S174" s="509">
        <v>1437</v>
      </c>
      <c r="T174" s="509">
        <v>9</v>
      </c>
      <c r="U174" s="509">
        <v>16</v>
      </c>
      <c r="V174" s="509">
        <v>25</v>
      </c>
      <c r="W174" s="509">
        <v>16</v>
      </c>
      <c r="X174" s="509">
        <v>16</v>
      </c>
      <c r="Y174" s="509">
        <v>32</v>
      </c>
      <c r="Z174" s="509">
        <f t="shared" si="24"/>
        <v>11817</v>
      </c>
      <c r="AA174" s="509">
        <f t="shared" si="24"/>
        <v>11531</v>
      </c>
      <c r="AB174" s="509">
        <f t="shared" si="24"/>
        <v>23348</v>
      </c>
    </row>
    <row r="175" spans="1:28">
      <c r="A175" s="508" t="s">
        <v>808</v>
      </c>
      <c r="B175" s="509">
        <v>188</v>
      </c>
      <c r="C175" s="509">
        <v>223</v>
      </c>
      <c r="D175" s="509">
        <v>411</v>
      </c>
      <c r="E175" s="509">
        <v>34</v>
      </c>
      <c r="F175" s="509">
        <v>57</v>
      </c>
      <c r="G175" s="509">
        <v>91</v>
      </c>
      <c r="H175" s="509">
        <v>733</v>
      </c>
      <c r="I175" s="509">
        <v>640</v>
      </c>
      <c r="J175" s="509">
        <v>1373</v>
      </c>
      <c r="K175" s="509">
        <v>10255</v>
      </c>
      <c r="L175" s="509">
        <v>9194</v>
      </c>
      <c r="M175" s="509">
        <v>19449</v>
      </c>
      <c r="N175" s="509">
        <v>0</v>
      </c>
      <c r="O175" s="509">
        <v>0</v>
      </c>
      <c r="P175" s="509">
        <v>0</v>
      </c>
      <c r="Q175" s="509">
        <v>419</v>
      </c>
      <c r="R175" s="509">
        <v>924</v>
      </c>
      <c r="S175" s="509">
        <v>1343</v>
      </c>
      <c r="T175" s="509">
        <v>3</v>
      </c>
      <c r="U175" s="509">
        <v>18</v>
      </c>
      <c r="V175" s="509">
        <v>21</v>
      </c>
      <c r="W175" s="509">
        <v>0</v>
      </c>
      <c r="X175" s="509">
        <v>0</v>
      </c>
      <c r="Y175" s="509">
        <v>0</v>
      </c>
      <c r="Z175" s="509">
        <f t="shared" si="24"/>
        <v>11632</v>
      </c>
      <c r="AA175" s="509">
        <f t="shared" si="24"/>
        <v>11056</v>
      </c>
      <c r="AB175" s="509">
        <f t="shared" si="24"/>
        <v>22688</v>
      </c>
    </row>
    <row r="176" spans="1:28">
      <c r="A176" s="508" t="s">
        <v>807</v>
      </c>
      <c r="B176" s="509">
        <v>61</v>
      </c>
      <c r="C176" s="509">
        <v>87</v>
      </c>
      <c r="D176" s="509">
        <v>148</v>
      </c>
      <c r="E176" s="509">
        <v>20</v>
      </c>
      <c r="F176" s="509">
        <v>36</v>
      </c>
      <c r="G176" s="509">
        <v>56</v>
      </c>
      <c r="H176" s="509">
        <v>664</v>
      </c>
      <c r="I176" s="509">
        <v>563</v>
      </c>
      <c r="J176" s="509">
        <v>1227</v>
      </c>
      <c r="K176" s="509">
        <v>10401</v>
      </c>
      <c r="L176" s="509">
        <v>9882</v>
      </c>
      <c r="M176" s="509">
        <v>20283</v>
      </c>
      <c r="N176" s="509">
        <v>0</v>
      </c>
      <c r="O176" s="509">
        <v>0</v>
      </c>
      <c r="P176" s="509">
        <v>0</v>
      </c>
      <c r="Q176" s="509">
        <v>357</v>
      </c>
      <c r="R176" s="509">
        <v>923</v>
      </c>
      <c r="S176" s="509">
        <v>1280</v>
      </c>
      <c r="T176" s="509">
        <v>5</v>
      </c>
      <c r="U176" s="509">
        <v>20</v>
      </c>
      <c r="V176" s="509">
        <v>25</v>
      </c>
      <c r="W176" s="509">
        <v>0</v>
      </c>
      <c r="X176" s="509">
        <v>0</v>
      </c>
      <c r="Y176" s="509">
        <v>0</v>
      </c>
      <c r="Z176" s="509">
        <f t="shared" si="24"/>
        <v>11508</v>
      </c>
      <c r="AA176" s="509">
        <f t="shared" si="24"/>
        <v>11511</v>
      </c>
      <c r="AB176" s="509">
        <f t="shared" si="24"/>
        <v>23019</v>
      </c>
    </row>
    <row r="177" spans="1:28">
      <c r="A177" s="508" t="s">
        <v>806</v>
      </c>
      <c r="B177" s="509">
        <v>57</v>
      </c>
      <c r="C177" s="509">
        <v>71</v>
      </c>
      <c r="D177" s="509">
        <v>128</v>
      </c>
      <c r="E177" s="509">
        <v>8</v>
      </c>
      <c r="F177" s="509">
        <v>23</v>
      </c>
      <c r="G177" s="509">
        <v>31</v>
      </c>
      <c r="H177" s="509">
        <v>572</v>
      </c>
      <c r="I177" s="509">
        <v>513</v>
      </c>
      <c r="J177" s="509">
        <v>1085</v>
      </c>
      <c r="K177" s="509">
        <v>9346</v>
      </c>
      <c r="L177" s="509">
        <v>8214</v>
      </c>
      <c r="M177" s="509">
        <v>17560</v>
      </c>
      <c r="N177" s="509">
        <v>0</v>
      </c>
      <c r="O177" s="509">
        <v>0</v>
      </c>
      <c r="P177" s="509">
        <v>0</v>
      </c>
      <c r="Q177" s="509">
        <v>382</v>
      </c>
      <c r="R177" s="509">
        <v>879</v>
      </c>
      <c r="S177" s="509">
        <v>1261</v>
      </c>
      <c r="T177" s="509">
        <v>2</v>
      </c>
      <c r="U177" s="509">
        <v>6</v>
      </c>
      <c r="V177" s="509">
        <v>8</v>
      </c>
      <c r="W177" s="509">
        <v>0</v>
      </c>
      <c r="X177" s="509">
        <v>0</v>
      </c>
      <c r="Y177" s="509">
        <v>0</v>
      </c>
      <c r="Z177" s="509">
        <f t="shared" si="24"/>
        <v>10367</v>
      </c>
      <c r="AA177" s="509">
        <f t="shared" si="24"/>
        <v>9706</v>
      </c>
      <c r="AB177" s="509">
        <f t="shared" si="24"/>
        <v>20073</v>
      </c>
    </row>
    <row r="178" spans="1:28">
      <c r="A178" s="508" t="s">
        <v>805</v>
      </c>
      <c r="B178" s="509">
        <v>34</v>
      </c>
      <c r="C178" s="509">
        <v>29</v>
      </c>
      <c r="D178" s="509">
        <v>63</v>
      </c>
      <c r="E178" s="509">
        <v>10</v>
      </c>
      <c r="F178" s="509">
        <v>25</v>
      </c>
      <c r="G178" s="509">
        <v>35</v>
      </c>
      <c r="H178" s="509">
        <v>540</v>
      </c>
      <c r="I178" s="509">
        <v>452</v>
      </c>
      <c r="J178" s="509">
        <v>992</v>
      </c>
      <c r="K178" s="509">
        <v>10508</v>
      </c>
      <c r="L178" s="509">
        <v>9481</v>
      </c>
      <c r="M178" s="509">
        <v>19989</v>
      </c>
      <c r="N178" s="509">
        <v>0</v>
      </c>
      <c r="O178" s="509">
        <v>0</v>
      </c>
      <c r="P178" s="509">
        <v>0</v>
      </c>
      <c r="Q178" s="509">
        <v>339</v>
      </c>
      <c r="R178" s="509">
        <v>931</v>
      </c>
      <c r="S178" s="509">
        <v>1270</v>
      </c>
      <c r="T178" s="509">
        <v>0</v>
      </c>
      <c r="U178" s="509">
        <v>0</v>
      </c>
      <c r="V178" s="509">
        <v>0</v>
      </c>
      <c r="W178" s="509">
        <v>0</v>
      </c>
      <c r="X178" s="509">
        <v>0</v>
      </c>
      <c r="Y178" s="509">
        <v>0</v>
      </c>
      <c r="Z178" s="509">
        <f t="shared" si="24"/>
        <v>11431</v>
      </c>
      <c r="AA178" s="509">
        <f t="shared" si="24"/>
        <v>10918</v>
      </c>
      <c r="AB178" s="509">
        <f t="shared" si="24"/>
        <v>22349</v>
      </c>
    </row>
    <row r="179" spans="1:28">
      <c r="A179" s="522" t="s">
        <v>22</v>
      </c>
      <c r="B179" s="523"/>
      <c r="C179" s="524"/>
      <c r="D179" s="524"/>
      <c r="E179" s="524"/>
      <c r="F179" s="524"/>
      <c r="G179" s="524"/>
      <c r="H179" s="524"/>
      <c r="I179" s="524"/>
      <c r="J179" s="525"/>
      <c r="K179" s="523"/>
      <c r="L179" s="524"/>
      <c r="M179" s="524"/>
      <c r="N179" s="524"/>
      <c r="O179" s="524"/>
      <c r="P179" s="524"/>
      <c r="Q179" s="524"/>
      <c r="R179" s="524"/>
      <c r="S179" s="525"/>
      <c r="T179" s="523"/>
      <c r="U179" s="524"/>
      <c r="V179" s="524"/>
      <c r="W179" s="524"/>
      <c r="X179" s="524"/>
      <c r="Y179" s="524"/>
      <c r="Z179" s="524"/>
      <c r="AA179" s="524"/>
      <c r="AB179" s="525"/>
    </row>
    <row r="180" spans="1:28">
      <c r="A180" s="529" t="s">
        <v>810</v>
      </c>
      <c r="B180" s="509">
        <v>87</v>
      </c>
      <c r="C180" s="509">
        <v>74</v>
      </c>
      <c r="D180" s="509">
        <v>161</v>
      </c>
      <c r="E180" s="509">
        <v>0</v>
      </c>
      <c r="F180" s="509">
        <v>0</v>
      </c>
      <c r="G180" s="509">
        <v>0</v>
      </c>
      <c r="H180" s="509">
        <v>662</v>
      </c>
      <c r="I180" s="509">
        <v>1157</v>
      </c>
      <c r="J180" s="509">
        <v>1819</v>
      </c>
      <c r="K180" s="509">
        <v>13485</v>
      </c>
      <c r="L180" s="509">
        <v>13979</v>
      </c>
      <c r="M180" s="509">
        <v>27464</v>
      </c>
      <c r="N180" s="509">
        <v>10</v>
      </c>
      <c r="O180" s="509">
        <v>48</v>
      </c>
      <c r="P180" s="509">
        <v>58</v>
      </c>
      <c r="Q180" s="509">
        <v>692</v>
      </c>
      <c r="R180" s="509">
        <v>616</v>
      </c>
      <c r="S180" s="509">
        <v>1308</v>
      </c>
      <c r="T180" s="509">
        <v>0</v>
      </c>
      <c r="U180" s="509">
        <v>0</v>
      </c>
      <c r="V180" s="509">
        <v>0</v>
      </c>
      <c r="W180" s="509">
        <v>11</v>
      </c>
      <c r="X180" s="509">
        <v>0</v>
      </c>
      <c r="Y180" s="509">
        <v>11</v>
      </c>
      <c r="Z180" s="509">
        <f t="shared" ref="Z180:AB185" si="25">B180+E180+H180+K180+N180+Q180+T180+W180</f>
        <v>14947</v>
      </c>
      <c r="AA180" s="509">
        <f t="shared" si="25"/>
        <v>15874</v>
      </c>
      <c r="AB180" s="509">
        <f t="shared" si="25"/>
        <v>30821</v>
      </c>
    </row>
    <row r="181" spans="1:28">
      <c r="A181" s="508" t="s">
        <v>809</v>
      </c>
      <c r="B181" s="509">
        <v>97</v>
      </c>
      <c r="C181" s="509">
        <v>100</v>
      </c>
      <c r="D181" s="509">
        <v>197</v>
      </c>
      <c r="E181" s="509">
        <v>0</v>
      </c>
      <c r="F181" s="509">
        <v>0</v>
      </c>
      <c r="G181" s="509">
        <v>0</v>
      </c>
      <c r="H181" s="509">
        <v>637</v>
      </c>
      <c r="I181" s="509">
        <v>1031</v>
      </c>
      <c r="J181" s="509">
        <v>1668</v>
      </c>
      <c r="K181" s="509">
        <v>12907</v>
      </c>
      <c r="L181" s="509">
        <v>14036</v>
      </c>
      <c r="M181" s="509">
        <v>26943</v>
      </c>
      <c r="N181" s="509">
        <v>10</v>
      </c>
      <c r="O181" s="509">
        <v>54</v>
      </c>
      <c r="P181" s="509">
        <v>64</v>
      </c>
      <c r="Q181" s="509">
        <v>736</v>
      </c>
      <c r="R181" s="509">
        <v>568</v>
      </c>
      <c r="S181" s="509">
        <v>1304</v>
      </c>
      <c r="T181" s="509">
        <v>0</v>
      </c>
      <c r="U181" s="509">
        <v>0</v>
      </c>
      <c r="V181" s="509">
        <v>0</v>
      </c>
      <c r="W181" s="509">
        <v>9</v>
      </c>
      <c r="X181" s="509">
        <v>0</v>
      </c>
      <c r="Y181" s="509">
        <v>9</v>
      </c>
      <c r="Z181" s="509">
        <f t="shared" si="25"/>
        <v>14396</v>
      </c>
      <c r="AA181" s="509">
        <f t="shared" si="25"/>
        <v>15789</v>
      </c>
      <c r="AB181" s="509">
        <f t="shared" si="25"/>
        <v>30185</v>
      </c>
    </row>
    <row r="182" spans="1:28">
      <c r="A182" s="508" t="s">
        <v>808</v>
      </c>
      <c r="B182" s="509">
        <v>53</v>
      </c>
      <c r="C182" s="509">
        <v>57</v>
      </c>
      <c r="D182" s="509">
        <v>110</v>
      </c>
      <c r="E182" s="509">
        <v>0</v>
      </c>
      <c r="F182" s="509">
        <v>0</v>
      </c>
      <c r="G182" s="509">
        <v>0</v>
      </c>
      <c r="H182" s="509">
        <v>541</v>
      </c>
      <c r="I182" s="509">
        <v>887</v>
      </c>
      <c r="J182" s="509">
        <v>1428</v>
      </c>
      <c r="K182" s="509">
        <v>12910</v>
      </c>
      <c r="L182" s="509">
        <v>13543</v>
      </c>
      <c r="M182" s="509">
        <v>26453</v>
      </c>
      <c r="N182" s="509">
        <v>8</v>
      </c>
      <c r="O182" s="509">
        <v>64</v>
      </c>
      <c r="P182" s="509">
        <v>72</v>
      </c>
      <c r="Q182" s="509">
        <v>535</v>
      </c>
      <c r="R182" s="509">
        <v>314</v>
      </c>
      <c r="S182" s="509">
        <v>849</v>
      </c>
      <c r="T182" s="509">
        <v>0</v>
      </c>
      <c r="U182" s="509">
        <v>0</v>
      </c>
      <c r="V182" s="509">
        <v>0</v>
      </c>
      <c r="W182" s="509">
        <v>0</v>
      </c>
      <c r="X182" s="509">
        <v>0</v>
      </c>
      <c r="Y182" s="509">
        <v>0</v>
      </c>
      <c r="Z182" s="509">
        <f t="shared" si="25"/>
        <v>14047</v>
      </c>
      <c r="AA182" s="509">
        <f t="shared" si="25"/>
        <v>14865</v>
      </c>
      <c r="AB182" s="509">
        <f t="shared" si="25"/>
        <v>28912</v>
      </c>
    </row>
    <row r="183" spans="1:28">
      <c r="A183" s="508" t="s">
        <v>807</v>
      </c>
      <c r="B183" s="509">
        <v>67</v>
      </c>
      <c r="C183" s="509">
        <v>60</v>
      </c>
      <c r="D183" s="509">
        <v>127</v>
      </c>
      <c r="E183" s="509">
        <v>0</v>
      </c>
      <c r="F183" s="509">
        <v>0</v>
      </c>
      <c r="G183" s="509">
        <v>0</v>
      </c>
      <c r="H183" s="509">
        <v>527</v>
      </c>
      <c r="I183" s="509">
        <v>498</v>
      </c>
      <c r="J183" s="509">
        <v>1025</v>
      </c>
      <c r="K183" s="509">
        <v>12894</v>
      </c>
      <c r="L183" s="509">
        <v>13258</v>
      </c>
      <c r="M183" s="509">
        <v>26152</v>
      </c>
      <c r="N183" s="509">
        <v>7</v>
      </c>
      <c r="O183" s="509">
        <v>44</v>
      </c>
      <c r="P183" s="509">
        <v>51</v>
      </c>
      <c r="Q183" s="509">
        <v>732</v>
      </c>
      <c r="R183" s="509">
        <v>290</v>
      </c>
      <c r="S183" s="509">
        <v>1022</v>
      </c>
      <c r="T183" s="509">
        <v>0</v>
      </c>
      <c r="U183" s="509">
        <v>0</v>
      </c>
      <c r="V183" s="509">
        <v>0</v>
      </c>
      <c r="W183" s="509">
        <v>0</v>
      </c>
      <c r="X183" s="509">
        <v>0</v>
      </c>
      <c r="Y183" s="509">
        <v>0</v>
      </c>
      <c r="Z183" s="509">
        <f t="shared" si="25"/>
        <v>14227</v>
      </c>
      <c r="AA183" s="509">
        <f t="shared" si="25"/>
        <v>14150</v>
      </c>
      <c r="AB183" s="509">
        <f t="shared" si="25"/>
        <v>28377</v>
      </c>
    </row>
    <row r="184" spans="1:28">
      <c r="A184" s="508" t="s">
        <v>806</v>
      </c>
      <c r="B184" s="509">
        <v>49</v>
      </c>
      <c r="C184" s="509">
        <v>58</v>
      </c>
      <c r="D184" s="509">
        <v>107</v>
      </c>
      <c r="E184" s="509">
        <v>3</v>
      </c>
      <c r="F184" s="509">
        <v>5</v>
      </c>
      <c r="G184" s="509">
        <v>8</v>
      </c>
      <c r="H184" s="509">
        <v>491</v>
      </c>
      <c r="I184" s="509">
        <v>480</v>
      </c>
      <c r="J184" s="509">
        <v>971</v>
      </c>
      <c r="K184" s="509">
        <v>13778</v>
      </c>
      <c r="L184" s="509">
        <v>14485</v>
      </c>
      <c r="M184" s="509">
        <v>28263</v>
      </c>
      <c r="N184" s="509">
        <v>0</v>
      </c>
      <c r="O184" s="509">
        <v>0</v>
      </c>
      <c r="P184" s="509">
        <v>0</v>
      </c>
      <c r="Q184" s="509">
        <v>134</v>
      </c>
      <c r="R184" s="509">
        <v>176</v>
      </c>
      <c r="S184" s="509">
        <v>310</v>
      </c>
      <c r="T184" s="509">
        <v>0</v>
      </c>
      <c r="U184" s="509">
        <v>0</v>
      </c>
      <c r="V184" s="509">
        <v>0</v>
      </c>
      <c r="W184" s="509">
        <v>0</v>
      </c>
      <c r="X184" s="509">
        <v>0</v>
      </c>
      <c r="Y184" s="509">
        <v>0</v>
      </c>
      <c r="Z184" s="509">
        <f t="shared" si="25"/>
        <v>14455</v>
      </c>
      <c r="AA184" s="509">
        <f t="shared" si="25"/>
        <v>15204</v>
      </c>
      <c r="AB184" s="509">
        <f t="shared" si="25"/>
        <v>29659</v>
      </c>
    </row>
    <row r="185" spans="1:28">
      <c r="A185" s="508" t="s">
        <v>805</v>
      </c>
      <c r="B185" s="509">
        <v>76</v>
      </c>
      <c r="C185" s="509">
        <v>81</v>
      </c>
      <c r="D185" s="509">
        <v>157</v>
      </c>
      <c r="E185" s="509">
        <v>0</v>
      </c>
      <c r="F185" s="509">
        <v>12</v>
      </c>
      <c r="G185" s="509">
        <v>12</v>
      </c>
      <c r="H185" s="509">
        <v>352</v>
      </c>
      <c r="I185" s="509">
        <v>496</v>
      </c>
      <c r="J185" s="509">
        <v>848</v>
      </c>
      <c r="K185" s="509">
        <v>21207</v>
      </c>
      <c r="L185" s="509">
        <v>19082</v>
      </c>
      <c r="M185" s="509">
        <v>40289</v>
      </c>
      <c r="N185" s="509">
        <v>0</v>
      </c>
      <c r="O185" s="509">
        <v>0</v>
      </c>
      <c r="P185" s="509">
        <v>0</v>
      </c>
      <c r="Q185" s="509">
        <v>580</v>
      </c>
      <c r="R185" s="509">
        <v>296</v>
      </c>
      <c r="S185" s="509">
        <v>876</v>
      </c>
      <c r="T185" s="509">
        <v>0</v>
      </c>
      <c r="U185" s="509">
        <v>0</v>
      </c>
      <c r="V185" s="509">
        <v>0</v>
      </c>
      <c r="W185" s="509">
        <v>0</v>
      </c>
      <c r="X185" s="509">
        <v>0</v>
      </c>
      <c r="Y185" s="509">
        <v>0</v>
      </c>
      <c r="Z185" s="509">
        <f t="shared" si="25"/>
        <v>22215</v>
      </c>
      <c r="AA185" s="509">
        <f t="shared" si="25"/>
        <v>19967</v>
      </c>
      <c r="AB185" s="509">
        <f t="shared" si="25"/>
        <v>42182</v>
      </c>
    </row>
    <row r="186" spans="1:28">
      <c r="A186" s="522" t="s">
        <v>23</v>
      </c>
      <c r="B186" s="523"/>
      <c r="C186" s="524"/>
      <c r="D186" s="524"/>
      <c r="E186" s="524"/>
      <c r="F186" s="524"/>
      <c r="G186" s="524"/>
      <c r="H186" s="524"/>
      <c r="I186" s="524"/>
      <c r="J186" s="525"/>
      <c r="K186" s="523"/>
      <c r="L186" s="524"/>
      <c r="M186" s="524"/>
      <c r="N186" s="524"/>
      <c r="O186" s="524"/>
      <c r="P186" s="524"/>
      <c r="Q186" s="524"/>
      <c r="R186" s="524"/>
      <c r="S186" s="525"/>
      <c r="T186" s="523"/>
      <c r="U186" s="524"/>
      <c r="V186" s="524"/>
      <c r="W186" s="524"/>
      <c r="X186" s="524"/>
      <c r="Y186" s="524"/>
      <c r="Z186" s="524"/>
      <c r="AA186" s="524"/>
      <c r="AB186" s="525"/>
    </row>
    <row r="187" spans="1:28">
      <c r="A187" s="529" t="s">
        <v>810</v>
      </c>
      <c r="B187" s="509">
        <v>1348</v>
      </c>
      <c r="C187" s="509">
        <v>1277</v>
      </c>
      <c r="D187" s="509">
        <v>2625</v>
      </c>
      <c r="E187" s="509">
        <v>427</v>
      </c>
      <c r="F187" s="509">
        <v>674</v>
      </c>
      <c r="G187" s="509">
        <v>1101</v>
      </c>
      <c r="H187" s="509">
        <v>23938</v>
      </c>
      <c r="I187" s="509">
        <v>21490</v>
      </c>
      <c r="J187" s="509">
        <v>45428</v>
      </c>
      <c r="K187" s="509">
        <v>370323</v>
      </c>
      <c r="L187" s="509">
        <v>342208</v>
      </c>
      <c r="M187" s="509">
        <v>712531</v>
      </c>
      <c r="N187" s="509">
        <v>421</v>
      </c>
      <c r="O187" s="509">
        <v>220</v>
      </c>
      <c r="P187" s="509">
        <v>641</v>
      </c>
      <c r="Q187" s="509">
        <v>76364</v>
      </c>
      <c r="R187" s="509">
        <v>24113</v>
      </c>
      <c r="S187" s="509">
        <v>100477</v>
      </c>
      <c r="T187" s="509">
        <v>3416</v>
      </c>
      <c r="U187" s="509">
        <v>5375</v>
      </c>
      <c r="V187" s="509">
        <v>8791</v>
      </c>
      <c r="W187" s="509">
        <v>1839</v>
      </c>
      <c r="X187" s="509">
        <v>1777</v>
      </c>
      <c r="Y187" s="509">
        <v>3616</v>
      </c>
      <c r="Z187" s="509">
        <f t="shared" ref="Z187:AB192" si="26">B187+E187+H187+K187+N187+Q187+T187+W187</f>
        <v>478076</v>
      </c>
      <c r="AA187" s="509">
        <f t="shared" si="26"/>
        <v>397134</v>
      </c>
      <c r="AB187" s="509">
        <f t="shared" si="26"/>
        <v>875210</v>
      </c>
    </row>
    <row r="188" spans="1:28">
      <c r="A188" s="508" t="s">
        <v>809</v>
      </c>
      <c r="B188" s="509">
        <v>953</v>
      </c>
      <c r="C188" s="509">
        <v>651</v>
      </c>
      <c r="D188" s="509">
        <v>1604</v>
      </c>
      <c r="E188" s="509">
        <v>445</v>
      </c>
      <c r="F188" s="509">
        <v>635</v>
      </c>
      <c r="G188" s="509">
        <v>1080</v>
      </c>
      <c r="H188" s="509">
        <v>20497</v>
      </c>
      <c r="I188" s="509">
        <v>19050</v>
      </c>
      <c r="J188" s="509">
        <v>39547</v>
      </c>
      <c r="K188" s="509">
        <v>340825</v>
      </c>
      <c r="L188" s="509">
        <v>312227</v>
      </c>
      <c r="M188" s="509">
        <v>653052</v>
      </c>
      <c r="N188" s="509">
        <v>352</v>
      </c>
      <c r="O188" s="509">
        <v>125</v>
      </c>
      <c r="P188" s="509">
        <v>477</v>
      </c>
      <c r="Q188" s="509">
        <v>68094</v>
      </c>
      <c r="R188" s="509">
        <v>16993</v>
      </c>
      <c r="S188" s="509">
        <v>85087</v>
      </c>
      <c r="T188" s="509">
        <v>3590</v>
      </c>
      <c r="U188" s="509">
        <v>3652</v>
      </c>
      <c r="V188" s="509">
        <v>7242</v>
      </c>
      <c r="W188" s="509">
        <v>1539</v>
      </c>
      <c r="X188" s="509">
        <v>1464</v>
      </c>
      <c r="Y188" s="509">
        <v>3003</v>
      </c>
      <c r="Z188" s="509">
        <f t="shared" si="26"/>
        <v>436295</v>
      </c>
      <c r="AA188" s="509">
        <f t="shared" si="26"/>
        <v>354797</v>
      </c>
      <c r="AB188" s="509">
        <f t="shared" si="26"/>
        <v>791092</v>
      </c>
    </row>
    <row r="189" spans="1:28">
      <c r="A189" s="508" t="s">
        <v>808</v>
      </c>
      <c r="B189" s="509">
        <v>676</v>
      </c>
      <c r="C189" s="509">
        <v>210</v>
      </c>
      <c r="D189" s="509">
        <v>886</v>
      </c>
      <c r="E189" s="509">
        <v>365</v>
      </c>
      <c r="F189" s="509">
        <v>549</v>
      </c>
      <c r="G189" s="509">
        <v>914</v>
      </c>
      <c r="H189" s="509">
        <v>17818</v>
      </c>
      <c r="I189" s="509">
        <v>19046</v>
      </c>
      <c r="J189" s="509">
        <v>36864</v>
      </c>
      <c r="K189" s="509">
        <v>315849</v>
      </c>
      <c r="L189" s="509">
        <v>292379</v>
      </c>
      <c r="M189" s="509">
        <v>608228</v>
      </c>
      <c r="N189" s="509">
        <v>1033</v>
      </c>
      <c r="O189" s="509">
        <v>460</v>
      </c>
      <c r="P189" s="509">
        <v>1493</v>
      </c>
      <c r="Q189" s="509">
        <v>59298</v>
      </c>
      <c r="R189" s="509">
        <v>11985</v>
      </c>
      <c r="S189" s="509">
        <v>71283</v>
      </c>
      <c r="T189" s="509">
        <v>2153</v>
      </c>
      <c r="U189" s="509">
        <v>3118</v>
      </c>
      <c r="V189" s="509">
        <v>5271</v>
      </c>
      <c r="W189" s="509">
        <v>954</v>
      </c>
      <c r="X189" s="509">
        <v>1147</v>
      </c>
      <c r="Y189" s="509">
        <v>2101</v>
      </c>
      <c r="Z189" s="509">
        <f t="shared" si="26"/>
        <v>398146</v>
      </c>
      <c r="AA189" s="509">
        <f t="shared" si="26"/>
        <v>328894</v>
      </c>
      <c r="AB189" s="509">
        <f t="shared" si="26"/>
        <v>727040</v>
      </c>
    </row>
    <row r="190" spans="1:28">
      <c r="A190" s="508" t="s">
        <v>807</v>
      </c>
      <c r="B190" s="509">
        <v>772</v>
      </c>
      <c r="C190" s="509">
        <v>767</v>
      </c>
      <c r="D190" s="509">
        <v>1539</v>
      </c>
      <c r="E190" s="509">
        <v>354</v>
      </c>
      <c r="F190" s="509">
        <v>525</v>
      </c>
      <c r="G190" s="509">
        <v>879</v>
      </c>
      <c r="H190" s="509">
        <v>21366</v>
      </c>
      <c r="I190" s="509">
        <v>18611</v>
      </c>
      <c r="J190" s="509">
        <v>39977</v>
      </c>
      <c r="K190" s="509">
        <v>336367</v>
      </c>
      <c r="L190" s="509">
        <v>282840</v>
      </c>
      <c r="M190" s="509">
        <v>619207</v>
      </c>
      <c r="N190" s="509">
        <v>933</v>
      </c>
      <c r="O190" s="509">
        <v>311</v>
      </c>
      <c r="P190" s="509">
        <v>1244</v>
      </c>
      <c r="Q190" s="509">
        <v>49883</v>
      </c>
      <c r="R190" s="509">
        <v>9520</v>
      </c>
      <c r="S190" s="509">
        <v>59403</v>
      </c>
      <c r="T190" s="509">
        <v>1930</v>
      </c>
      <c r="U190" s="509">
        <v>2629</v>
      </c>
      <c r="V190" s="509">
        <v>4559</v>
      </c>
      <c r="W190" s="509">
        <v>408</v>
      </c>
      <c r="X190" s="509">
        <v>266</v>
      </c>
      <c r="Y190" s="509">
        <v>674</v>
      </c>
      <c r="Z190" s="509">
        <f t="shared" si="26"/>
        <v>412013</v>
      </c>
      <c r="AA190" s="509">
        <f t="shared" si="26"/>
        <v>315469</v>
      </c>
      <c r="AB190" s="509">
        <f t="shared" si="26"/>
        <v>727482</v>
      </c>
    </row>
    <row r="191" spans="1:28">
      <c r="A191" s="508" t="s">
        <v>806</v>
      </c>
      <c r="B191" s="509">
        <v>784</v>
      </c>
      <c r="C191" s="509">
        <v>333</v>
      </c>
      <c r="D191" s="509">
        <v>1117</v>
      </c>
      <c r="E191" s="509">
        <v>761</v>
      </c>
      <c r="F191" s="509">
        <v>769</v>
      </c>
      <c r="G191" s="509">
        <v>1530</v>
      </c>
      <c r="H191" s="509">
        <v>22136</v>
      </c>
      <c r="I191" s="509">
        <v>18871</v>
      </c>
      <c r="J191" s="509">
        <v>41007</v>
      </c>
      <c r="K191" s="509">
        <v>326577</v>
      </c>
      <c r="L191" s="509">
        <v>307659</v>
      </c>
      <c r="M191" s="509">
        <v>634236</v>
      </c>
      <c r="N191" s="509">
        <v>596</v>
      </c>
      <c r="O191" s="509">
        <v>180</v>
      </c>
      <c r="P191" s="509">
        <v>776</v>
      </c>
      <c r="Q191" s="509">
        <v>54033</v>
      </c>
      <c r="R191" s="509">
        <v>9603</v>
      </c>
      <c r="S191" s="509">
        <v>63636</v>
      </c>
      <c r="T191" s="509">
        <v>1911</v>
      </c>
      <c r="U191" s="509">
        <v>2409</v>
      </c>
      <c r="V191" s="509">
        <v>4320</v>
      </c>
      <c r="W191" s="509">
        <v>277</v>
      </c>
      <c r="X191" s="509">
        <v>141</v>
      </c>
      <c r="Y191" s="509">
        <v>418</v>
      </c>
      <c r="Z191" s="509">
        <f t="shared" si="26"/>
        <v>407075</v>
      </c>
      <c r="AA191" s="509">
        <f t="shared" si="26"/>
        <v>339965</v>
      </c>
      <c r="AB191" s="509">
        <f t="shared" si="26"/>
        <v>747040</v>
      </c>
    </row>
    <row r="192" spans="1:28">
      <c r="A192" s="508" t="s">
        <v>805</v>
      </c>
      <c r="B192" s="509">
        <v>367</v>
      </c>
      <c r="C192" s="509">
        <v>162</v>
      </c>
      <c r="D192" s="509">
        <v>529</v>
      </c>
      <c r="E192" s="509">
        <v>760</v>
      </c>
      <c r="F192" s="509">
        <v>662</v>
      </c>
      <c r="G192" s="509">
        <v>1422</v>
      </c>
      <c r="H192" s="509">
        <v>24092</v>
      </c>
      <c r="I192" s="509">
        <v>16612</v>
      </c>
      <c r="J192" s="509">
        <v>40704</v>
      </c>
      <c r="K192" s="509">
        <v>338550</v>
      </c>
      <c r="L192" s="509">
        <v>295808</v>
      </c>
      <c r="M192" s="509">
        <v>634358</v>
      </c>
      <c r="N192" s="509">
        <v>621</v>
      </c>
      <c r="O192" s="509">
        <v>193</v>
      </c>
      <c r="P192" s="509">
        <v>814</v>
      </c>
      <c r="Q192" s="509">
        <v>59433</v>
      </c>
      <c r="R192" s="509">
        <v>11456</v>
      </c>
      <c r="S192" s="509">
        <v>70889</v>
      </c>
      <c r="T192" s="509">
        <v>1967</v>
      </c>
      <c r="U192" s="509">
        <v>2033</v>
      </c>
      <c r="V192" s="509">
        <v>4000</v>
      </c>
      <c r="W192" s="509">
        <v>200</v>
      </c>
      <c r="X192" s="509">
        <v>118</v>
      </c>
      <c r="Y192" s="509">
        <v>318</v>
      </c>
      <c r="Z192" s="509">
        <f t="shared" si="26"/>
        <v>425990</v>
      </c>
      <c r="AA192" s="509">
        <f t="shared" si="26"/>
        <v>327044</v>
      </c>
      <c r="AB192" s="509">
        <f t="shared" si="26"/>
        <v>753034</v>
      </c>
    </row>
    <row r="193" spans="1:28">
      <c r="A193" s="522" t="s">
        <v>24</v>
      </c>
      <c r="B193" s="523"/>
      <c r="C193" s="524"/>
      <c r="D193" s="524"/>
      <c r="E193" s="524"/>
      <c r="F193" s="524"/>
      <c r="G193" s="524"/>
      <c r="H193" s="524"/>
      <c r="I193" s="524"/>
      <c r="J193" s="525"/>
      <c r="K193" s="523"/>
      <c r="L193" s="524"/>
      <c r="M193" s="524"/>
      <c r="N193" s="524"/>
      <c r="O193" s="524"/>
      <c r="P193" s="524"/>
      <c r="Q193" s="524"/>
      <c r="R193" s="524"/>
      <c r="S193" s="525"/>
      <c r="T193" s="523"/>
      <c r="U193" s="524"/>
      <c r="V193" s="524"/>
      <c r="W193" s="524"/>
      <c r="X193" s="524"/>
      <c r="Y193" s="524"/>
      <c r="Z193" s="524"/>
      <c r="AA193" s="524"/>
      <c r="AB193" s="525"/>
    </row>
    <row r="194" spans="1:28">
      <c r="A194" s="529" t="s">
        <v>810</v>
      </c>
      <c r="B194" s="509">
        <v>617</v>
      </c>
      <c r="C194" s="509">
        <v>315</v>
      </c>
      <c r="D194" s="509">
        <v>932</v>
      </c>
      <c r="E194" s="509">
        <v>10</v>
      </c>
      <c r="F194" s="509">
        <v>50</v>
      </c>
      <c r="G194" s="509">
        <v>60</v>
      </c>
      <c r="H194" s="509">
        <v>4191</v>
      </c>
      <c r="I194" s="509">
        <v>3943</v>
      </c>
      <c r="J194" s="509">
        <v>8134</v>
      </c>
      <c r="K194" s="509">
        <v>19979</v>
      </c>
      <c r="L194" s="509">
        <v>22806</v>
      </c>
      <c r="M194" s="509">
        <v>42785</v>
      </c>
      <c r="N194" s="509">
        <v>208</v>
      </c>
      <c r="O194" s="509">
        <v>102</v>
      </c>
      <c r="P194" s="509">
        <v>310</v>
      </c>
      <c r="Q194" s="509">
        <v>3501</v>
      </c>
      <c r="R194" s="509">
        <v>1311</v>
      </c>
      <c r="S194" s="509">
        <v>4812</v>
      </c>
      <c r="T194" s="509">
        <v>2</v>
      </c>
      <c r="U194" s="509">
        <v>0</v>
      </c>
      <c r="V194" s="509">
        <v>2</v>
      </c>
      <c r="W194" s="509">
        <v>724</v>
      </c>
      <c r="X194" s="509">
        <v>564</v>
      </c>
      <c r="Y194" s="509">
        <v>1288</v>
      </c>
      <c r="Z194" s="509">
        <f t="shared" ref="Z194:AB199" si="27">B194+E194+H194+K194+N194+Q194+T194+W194</f>
        <v>29232</v>
      </c>
      <c r="AA194" s="509">
        <f t="shared" si="27"/>
        <v>29091</v>
      </c>
      <c r="AB194" s="509">
        <f t="shared" si="27"/>
        <v>58323</v>
      </c>
    </row>
    <row r="195" spans="1:28">
      <c r="A195" s="508" t="s">
        <v>809</v>
      </c>
      <c r="B195" s="509">
        <v>302</v>
      </c>
      <c r="C195" s="509">
        <v>214</v>
      </c>
      <c r="D195" s="509">
        <v>516</v>
      </c>
      <c r="E195" s="509">
        <v>14</v>
      </c>
      <c r="F195" s="509">
        <v>61</v>
      </c>
      <c r="G195" s="509">
        <v>75</v>
      </c>
      <c r="H195" s="509">
        <v>4700</v>
      </c>
      <c r="I195" s="509">
        <v>4187</v>
      </c>
      <c r="J195" s="509">
        <v>8887</v>
      </c>
      <c r="K195" s="509">
        <v>20537</v>
      </c>
      <c r="L195" s="509">
        <v>23671</v>
      </c>
      <c r="M195" s="509">
        <v>44208</v>
      </c>
      <c r="N195" s="509">
        <v>42</v>
      </c>
      <c r="O195" s="509">
        <v>22</v>
      </c>
      <c r="P195" s="509">
        <v>64</v>
      </c>
      <c r="Q195" s="509">
        <v>4261</v>
      </c>
      <c r="R195" s="509">
        <v>1298</v>
      </c>
      <c r="S195" s="509">
        <v>5559</v>
      </c>
      <c r="T195" s="509">
        <v>0</v>
      </c>
      <c r="U195" s="509">
        <v>45</v>
      </c>
      <c r="V195" s="509">
        <v>45</v>
      </c>
      <c r="W195" s="509">
        <v>469</v>
      </c>
      <c r="X195" s="509">
        <v>460</v>
      </c>
      <c r="Y195" s="509">
        <v>929</v>
      </c>
      <c r="Z195" s="509">
        <f t="shared" si="27"/>
        <v>30325</v>
      </c>
      <c r="AA195" s="509">
        <f t="shared" si="27"/>
        <v>29958</v>
      </c>
      <c r="AB195" s="509">
        <f t="shared" si="27"/>
        <v>60283</v>
      </c>
    </row>
    <row r="196" spans="1:28">
      <c r="A196" s="508" t="s">
        <v>808</v>
      </c>
      <c r="B196" s="509">
        <v>360</v>
      </c>
      <c r="C196" s="509">
        <v>192</v>
      </c>
      <c r="D196" s="509">
        <v>552</v>
      </c>
      <c r="E196" s="509">
        <v>19</v>
      </c>
      <c r="F196" s="509">
        <v>54</v>
      </c>
      <c r="G196" s="509">
        <v>73</v>
      </c>
      <c r="H196" s="509">
        <v>4908</v>
      </c>
      <c r="I196" s="509">
        <v>4228</v>
      </c>
      <c r="J196" s="509">
        <v>9136</v>
      </c>
      <c r="K196" s="509">
        <v>19868</v>
      </c>
      <c r="L196" s="509">
        <v>22529</v>
      </c>
      <c r="M196" s="509">
        <v>42397</v>
      </c>
      <c r="N196" s="509">
        <v>364</v>
      </c>
      <c r="O196" s="509">
        <v>167</v>
      </c>
      <c r="P196" s="509">
        <v>531</v>
      </c>
      <c r="Q196" s="509">
        <v>5005</v>
      </c>
      <c r="R196" s="509">
        <v>1435</v>
      </c>
      <c r="S196" s="509">
        <v>6440</v>
      </c>
      <c r="T196" s="509">
        <v>254</v>
      </c>
      <c r="U196" s="509">
        <v>308</v>
      </c>
      <c r="V196" s="509">
        <v>562</v>
      </c>
      <c r="W196" s="509">
        <v>586</v>
      </c>
      <c r="X196" s="509">
        <v>439</v>
      </c>
      <c r="Y196" s="509">
        <v>1025</v>
      </c>
      <c r="Z196" s="509">
        <f t="shared" si="27"/>
        <v>31364</v>
      </c>
      <c r="AA196" s="509">
        <f t="shared" si="27"/>
        <v>29352</v>
      </c>
      <c r="AB196" s="509">
        <f t="shared" si="27"/>
        <v>60716</v>
      </c>
    </row>
    <row r="197" spans="1:28">
      <c r="A197" s="508" t="s">
        <v>807</v>
      </c>
      <c r="B197" s="509">
        <v>300</v>
      </c>
      <c r="C197" s="509">
        <v>169</v>
      </c>
      <c r="D197" s="509">
        <v>469</v>
      </c>
      <c r="E197" s="509">
        <v>24</v>
      </c>
      <c r="F197" s="509">
        <v>57</v>
      </c>
      <c r="G197" s="509">
        <v>81</v>
      </c>
      <c r="H197" s="509">
        <v>4429</v>
      </c>
      <c r="I197" s="509">
        <v>3742</v>
      </c>
      <c r="J197" s="509">
        <v>8171</v>
      </c>
      <c r="K197" s="509">
        <v>17460</v>
      </c>
      <c r="L197" s="509">
        <v>20314</v>
      </c>
      <c r="M197" s="509">
        <v>37774</v>
      </c>
      <c r="N197" s="509">
        <v>176</v>
      </c>
      <c r="O197" s="509">
        <v>128</v>
      </c>
      <c r="P197" s="509">
        <v>304</v>
      </c>
      <c r="Q197" s="509">
        <v>4632</v>
      </c>
      <c r="R197" s="509">
        <v>1782</v>
      </c>
      <c r="S197" s="509">
        <v>6414</v>
      </c>
      <c r="T197" s="509">
        <v>0</v>
      </c>
      <c r="U197" s="509">
        <v>120</v>
      </c>
      <c r="V197" s="509">
        <v>120</v>
      </c>
      <c r="W197" s="509">
        <v>391</v>
      </c>
      <c r="X197" s="509">
        <v>314</v>
      </c>
      <c r="Y197" s="509">
        <v>705</v>
      </c>
      <c r="Z197" s="509">
        <f t="shared" si="27"/>
        <v>27412</v>
      </c>
      <c r="AA197" s="509">
        <f t="shared" si="27"/>
        <v>26626</v>
      </c>
      <c r="AB197" s="509">
        <f t="shared" si="27"/>
        <v>54038</v>
      </c>
    </row>
    <row r="198" spans="1:28">
      <c r="A198" s="508" t="s">
        <v>806</v>
      </c>
      <c r="B198" s="509">
        <v>257</v>
      </c>
      <c r="C198" s="509">
        <v>124</v>
      </c>
      <c r="D198" s="509">
        <v>381</v>
      </c>
      <c r="E198" s="509">
        <v>205</v>
      </c>
      <c r="F198" s="509">
        <v>137</v>
      </c>
      <c r="G198" s="509">
        <v>342</v>
      </c>
      <c r="H198" s="509">
        <v>4204</v>
      </c>
      <c r="I198" s="509">
        <v>3014</v>
      </c>
      <c r="J198" s="509">
        <v>7218</v>
      </c>
      <c r="K198" s="509">
        <v>15985</v>
      </c>
      <c r="L198" s="509">
        <v>18733</v>
      </c>
      <c r="M198" s="509">
        <v>34718</v>
      </c>
      <c r="N198" s="509">
        <v>93</v>
      </c>
      <c r="O198" s="509">
        <v>43</v>
      </c>
      <c r="P198" s="509">
        <v>136</v>
      </c>
      <c r="Q198" s="509">
        <v>3886</v>
      </c>
      <c r="R198" s="509">
        <v>1627</v>
      </c>
      <c r="S198" s="509">
        <v>5513</v>
      </c>
      <c r="T198" s="509">
        <v>24</v>
      </c>
      <c r="U198" s="509">
        <v>165</v>
      </c>
      <c r="V198" s="509">
        <v>189</v>
      </c>
      <c r="W198" s="509">
        <v>511</v>
      </c>
      <c r="X198" s="509">
        <v>367</v>
      </c>
      <c r="Y198" s="509">
        <v>878</v>
      </c>
      <c r="Z198" s="509">
        <f t="shared" si="27"/>
        <v>25165</v>
      </c>
      <c r="AA198" s="509">
        <f t="shared" si="27"/>
        <v>24210</v>
      </c>
      <c r="AB198" s="509">
        <f t="shared" si="27"/>
        <v>49375</v>
      </c>
    </row>
    <row r="199" spans="1:28">
      <c r="A199" s="508" t="s">
        <v>805</v>
      </c>
      <c r="B199" s="509">
        <v>2147</v>
      </c>
      <c r="C199" s="509">
        <v>1287</v>
      </c>
      <c r="D199" s="509">
        <v>3434</v>
      </c>
      <c r="E199" s="509">
        <v>21</v>
      </c>
      <c r="F199" s="509">
        <v>25</v>
      </c>
      <c r="G199" s="509">
        <v>46</v>
      </c>
      <c r="H199" s="509">
        <v>1741</v>
      </c>
      <c r="I199" s="509">
        <v>1458</v>
      </c>
      <c r="J199" s="509">
        <v>3199</v>
      </c>
      <c r="K199" s="509">
        <v>16808</v>
      </c>
      <c r="L199" s="509">
        <v>18767</v>
      </c>
      <c r="M199" s="509">
        <v>35575</v>
      </c>
      <c r="N199" s="509">
        <v>15</v>
      </c>
      <c r="O199" s="509">
        <v>4</v>
      </c>
      <c r="P199" s="509">
        <v>19</v>
      </c>
      <c r="Q199" s="509">
        <v>3386</v>
      </c>
      <c r="R199" s="509">
        <v>1477</v>
      </c>
      <c r="S199" s="509">
        <v>4863</v>
      </c>
      <c r="T199" s="509">
        <v>0</v>
      </c>
      <c r="U199" s="509">
        <v>160</v>
      </c>
      <c r="V199" s="509">
        <v>160</v>
      </c>
      <c r="W199" s="509">
        <v>0</v>
      </c>
      <c r="X199" s="509">
        <v>0</v>
      </c>
      <c r="Y199" s="509">
        <v>0</v>
      </c>
      <c r="Z199" s="509">
        <f t="shared" si="27"/>
        <v>24118</v>
      </c>
      <c r="AA199" s="509">
        <f t="shared" si="27"/>
        <v>23178</v>
      </c>
      <c r="AB199" s="509">
        <f t="shared" si="27"/>
        <v>47296</v>
      </c>
    </row>
    <row r="200" spans="1:28">
      <c r="A200" s="522" t="s">
        <v>25</v>
      </c>
      <c r="B200" s="523"/>
      <c r="C200" s="524"/>
      <c r="D200" s="524"/>
      <c r="E200" s="524"/>
      <c r="F200" s="524"/>
      <c r="G200" s="524"/>
      <c r="H200" s="524"/>
      <c r="I200" s="524"/>
      <c r="J200" s="525"/>
      <c r="K200" s="523"/>
      <c r="L200" s="524"/>
      <c r="M200" s="524"/>
      <c r="N200" s="524"/>
      <c r="O200" s="524"/>
      <c r="P200" s="524"/>
      <c r="Q200" s="524"/>
      <c r="R200" s="524"/>
      <c r="S200" s="525"/>
      <c r="T200" s="523"/>
      <c r="U200" s="524"/>
      <c r="V200" s="524"/>
      <c r="W200" s="524"/>
      <c r="X200" s="524"/>
      <c r="Y200" s="524"/>
      <c r="Z200" s="524"/>
      <c r="AA200" s="524"/>
      <c r="AB200" s="525"/>
    </row>
    <row r="201" spans="1:28">
      <c r="A201" s="529" t="s">
        <v>810</v>
      </c>
      <c r="B201" s="509">
        <v>2048</v>
      </c>
      <c r="C201" s="509">
        <v>2632</v>
      </c>
      <c r="D201" s="509">
        <v>4680</v>
      </c>
      <c r="E201" s="509">
        <v>545</v>
      </c>
      <c r="F201" s="509">
        <v>681</v>
      </c>
      <c r="G201" s="509">
        <v>1226</v>
      </c>
      <c r="H201" s="509">
        <v>30613</v>
      </c>
      <c r="I201" s="509">
        <v>65842</v>
      </c>
      <c r="J201" s="509">
        <v>96455</v>
      </c>
      <c r="K201" s="509">
        <v>305019</v>
      </c>
      <c r="L201" s="509">
        <v>287436</v>
      </c>
      <c r="M201" s="509">
        <v>592455</v>
      </c>
      <c r="N201" s="509">
        <v>2800</v>
      </c>
      <c r="O201" s="509">
        <v>3895</v>
      </c>
      <c r="P201" s="509">
        <v>6695</v>
      </c>
      <c r="Q201" s="509">
        <v>89693</v>
      </c>
      <c r="R201" s="509">
        <v>40620</v>
      </c>
      <c r="S201" s="509">
        <v>130313</v>
      </c>
      <c r="T201" s="509">
        <v>845</v>
      </c>
      <c r="U201" s="509">
        <v>1137</v>
      </c>
      <c r="V201" s="509">
        <v>1982</v>
      </c>
      <c r="W201" s="509">
        <v>3687</v>
      </c>
      <c r="X201" s="509">
        <v>3123</v>
      </c>
      <c r="Y201" s="509">
        <v>6810</v>
      </c>
      <c r="Z201" s="509">
        <f t="shared" ref="Z201:AB206" si="28">B201+E201+H201+K201+N201+Q201+T201+W201</f>
        <v>435250</v>
      </c>
      <c r="AA201" s="509">
        <f t="shared" si="28"/>
        <v>405366</v>
      </c>
      <c r="AB201" s="509">
        <f t="shared" si="28"/>
        <v>840616</v>
      </c>
    </row>
    <row r="202" spans="1:28">
      <c r="A202" s="508" t="s">
        <v>809</v>
      </c>
      <c r="B202" s="509">
        <v>1884</v>
      </c>
      <c r="C202" s="509">
        <v>2116</v>
      </c>
      <c r="D202" s="509">
        <v>4000</v>
      </c>
      <c r="E202" s="509">
        <v>414</v>
      </c>
      <c r="F202" s="509">
        <v>519</v>
      </c>
      <c r="G202" s="509">
        <v>933</v>
      </c>
      <c r="H202" s="509">
        <v>30353</v>
      </c>
      <c r="I202" s="509">
        <v>61282</v>
      </c>
      <c r="J202" s="509">
        <v>91635</v>
      </c>
      <c r="K202" s="509">
        <v>294730</v>
      </c>
      <c r="L202" s="509">
        <v>289953</v>
      </c>
      <c r="M202" s="509">
        <v>584683</v>
      </c>
      <c r="N202" s="509">
        <v>1838</v>
      </c>
      <c r="O202" s="509">
        <v>3010</v>
      </c>
      <c r="P202" s="509">
        <v>4848</v>
      </c>
      <c r="Q202" s="509">
        <v>92954</v>
      </c>
      <c r="R202" s="509">
        <v>37443</v>
      </c>
      <c r="S202" s="509">
        <v>130397</v>
      </c>
      <c r="T202" s="509">
        <v>913</v>
      </c>
      <c r="U202" s="509">
        <v>1194</v>
      </c>
      <c r="V202" s="509">
        <v>2107</v>
      </c>
      <c r="W202" s="509">
        <v>3374</v>
      </c>
      <c r="X202" s="509">
        <v>2575</v>
      </c>
      <c r="Y202" s="509">
        <v>5949</v>
      </c>
      <c r="Z202" s="509">
        <f t="shared" si="28"/>
        <v>426460</v>
      </c>
      <c r="AA202" s="509">
        <f t="shared" si="28"/>
        <v>398092</v>
      </c>
      <c r="AB202" s="509">
        <f t="shared" si="28"/>
        <v>824552</v>
      </c>
    </row>
    <row r="203" spans="1:28">
      <c r="A203" s="508" t="s">
        <v>808</v>
      </c>
      <c r="B203" s="509">
        <v>1124</v>
      </c>
      <c r="C203" s="509">
        <v>1115</v>
      </c>
      <c r="D203" s="509">
        <v>2239</v>
      </c>
      <c r="E203" s="509">
        <v>406</v>
      </c>
      <c r="F203" s="509">
        <v>549</v>
      </c>
      <c r="G203" s="509">
        <v>955</v>
      </c>
      <c r="H203" s="509">
        <v>30455</v>
      </c>
      <c r="I203" s="509">
        <v>60989</v>
      </c>
      <c r="J203" s="509">
        <v>91444</v>
      </c>
      <c r="K203" s="509">
        <v>280837</v>
      </c>
      <c r="L203" s="509">
        <v>312255</v>
      </c>
      <c r="M203" s="509">
        <v>593092</v>
      </c>
      <c r="N203" s="509">
        <v>1558</v>
      </c>
      <c r="O203" s="509">
        <v>2885</v>
      </c>
      <c r="P203" s="509">
        <v>4443</v>
      </c>
      <c r="Q203" s="509">
        <v>84020</v>
      </c>
      <c r="R203" s="509">
        <v>22393</v>
      </c>
      <c r="S203" s="509">
        <v>106413</v>
      </c>
      <c r="T203" s="509">
        <v>962</v>
      </c>
      <c r="U203" s="509">
        <v>890</v>
      </c>
      <c r="V203" s="509">
        <v>1852</v>
      </c>
      <c r="W203" s="509">
        <v>8404</v>
      </c>
      <c r="X203" s="509">
        <v>3031</v>
      </c>
      <c r="Y203" s="509">
        <v>11435</v>
      </c>
      <c r="Z203" s="509">
        <f t="shared" si="28"/>
        <v>407766</v>
      </c>
      <c r="AA203" s="509">
        <f t="shared" si="28"/>
        <v>404107</v>
      </c>
      <c r="AB203" s="509">
        <f t="shared" si="28"/>
        <v>811873</v>
      </c>
    </row>
    <row r="204" spans="1:28">
      <c r="A204" s="508" t="s">
        <v>807</v>
      </c>
      <c r="B204" s="509">
        <v>1046</v>
      </c>
      <c r="C204" s="509">
        <v>1072</v>
      </c>
      <c r="D204" s="509">
        <v>2118</v>
      </c>
      <c r="E204" s="509">
        <v>304</v>
      </c>
      <c r="F204" s="509">
        <v>436</v>
      </c>
      <c r="G204" s="509">
        <v>740</v>
      </c>
      <c r="H204" s="509">
        <v>25979</v>
      </c>
      <c r="I204" s="509">
        <v>53706</v>
      </c>
      <c r="J204" s="509">
        <v>79685</v>
      </c>
      <c r="K204" s="509">
        <v>265222</v>
      </c>
      <c r="L204" s="509">
        <v>301745</v>
      </c>
      <c r="M204" s="509">
        <v>566967</v>
      </c>
      <c r="N204" s="509">
        <v>1224</v>
      </c>
      <c r="O204" s="509">
        <v>1859</v>
      </c>
      <c r="P204" s="509">
        <v>3083</v>
      </c>
      <c r="Q204" s="509">
        <v>85952</v>
      </c>
      <c r="R204" s="509">
        <v>20587</v>
      </c>
      <c r="S204" s="509">
        <v>106539</v>
      </c>
      <c r="T204" s="509">
        <v>1186</v>
      </c>
      <c r="U204" s="509">
        <v>765</v>
      </c>
      <c r="V204" s="509">
        <v>1951</v>
      </c>
      <c r="W204" s="509">
        <v>6163</v>
      </c>
      <c r="X204" s="509">
        <v>1972</v>
      </c>
      <c r="Y204" s="509">
        <v>8135</v>
      </c>
      <c r="Z204" s="509">
        <f t="shared" si="28"/>
        <v>387076</v>
      </c>
      <c r="AA204" s="509">
        <f t="shared" si="28"/>
        <v>382142</v>
      </c>
      <c r="AB204" s="509">
        <f t="shared" si="28"/>
        <v>769218</v>
      </c>
    </row>
    <row r="205" spans="1:28">
      <c r="A205" s="508" t="s">
        <v>806</v>
      </c>
      <c r="B205" s="509">
        <v>961</v>
      </c>
      <c r="C205" s="509">
        <v>993</v>
      </c>
      <c r="D205" s="509">
        <v>1954</v>
      </c>
      <c r="E205" s="509">
        <v>200</v>
      </c>
      <c r="F205" s="509">
        <v>416</v>
      </c>
      <c r="G205" s="509">
        <v>616</v>
      </c>
      <c r="H205" s="509">
        <v>25376</v>
      </c>
      <c r="I205" s="509">
        <v>48276</v>
      </c>
      <c r="J205" s="509">
        <v>73652</v>
      </c>
      <c r="K205" s="509">
        <v>279077</v>
      </c>
      <c r="L205" s="509">
        <v>289947</v>
      </c>
      <c r="M205" s="509">
        <v>569024</v>
      </c>
      <c r="N205" s="509">
        <v>775</v>
      </c>
      <c r="O205" s="509">
        <v>1324</v>
      </c>
      <c r="P205" s="509">
        <v>2099</v>
      </c>
      <c r="Q205" s="509">
        <v>83596</v>
      </c>
      <c r="R205" s="509">
        <v>17021</v>
      </c>
      <c r="S205" s="509">
        <v>100617</v>
      </c>
      <c r="T205" s="509">
        <v>1090</v>
      </c>
      <c r="U205" s="509">
        <v>595</v>
      </c>
      <c r="V205" s="509">
        <v>1685</v>
      </c>
      <c r="W205" s="509">
        <v>927</v>
      </c>
      <c r="X205" s="509">
        <v>614</v>
      </c>
      <c r="Y205" s="509">
        <v>1541</v>
      </c>
      <c r="Z205" s="509">
        <f t="shared" si="28"/>
        <v>392002</v>
      </c>
      <c r="AA205" s="509">
        <f t="shared" si="28"/>
        <v>359186</v>
      </c>
      <c r="AB205" s="509">
        <f t="shared" si="28"/>
        <v>751188</v>
      </c>
    </row>
    <row r="206" spans="1:28">
      <c r="A206" s="508" t="s">
        <v>805</v>
      </c>
      <c r="B206" s="509">
        <v>892</v>
      </c>
      <c r="C206" s="509">
        <v>1020</v>
      </c>
      <c r="D206" s="509">
        <v>1912</v>
      </c>
      <c r="E206" s="509">
        <v>140</v>
      </c>
      <c r="F206" s="509">
        <v>292</v>
      </c>
      <c r="G206" s="509">
        <v>432</v>
      </c>
      <c r="H206" s="509">
        <v>24023</v>
      </c>
      <c r="I206" s="509">
        <v>30002</v>
      </c>
      <c r="J206" s="509">
        <v>54025</v>
      </c>
      <c r="K206" s="509">
        <v>263622</v>
      </c>
      <c r="L206" s="509">
        <v>157908</v>
      </c>
      <c r="M206" s="509">
        <v>421530</v>
      </c>
      <c r="N206" s="509">
        <v>414</v>
      </c>
      <c r="O206" s="509">
        <v>619</v>
      </c>
      <c r="P206" s="509">
        <v>1033</v>
      </c>
      <c r="Q206" s="509">
        <v>72975</v>
      </c>
      <c r="R206" s="509">
        <v>13424</v>
      </c>
      <c r="S206" s="509">
        <v>86399</v>
      </c>
      <c r="T206" s="509">
        <v>1037</v>
      </c>
      <c r="U206" s="509">
        <v>644</v>
      </c>
      <c r="V206" s="509">
        <v>1681</v>
      </c>
      <c r="W206" s="509">
        <v>502</v>
      </c>
      <c r="X206" s="509">
        <v>257</v>
      </c>
      <c r="Y206" s="509">
        <v>759</v>
      </c>
      <c r="Z206" s="509">
        <f t="shared" si="28"/>
        <v>363605</v>
      </c>
      <c r="AA206" s="509">
        <f t="shared" si="28"/>
        <v>204166</v>
      </c>
      <c r="AB206" s="509">
        <f t="shared" si="28"/>
        <v>567771</v>
      </c>
    </row>
    <row r="207" spans="1:28">
      <c r="A207" s="522" t="s">
        <v>26</v>
      </c>
      <c r="B207" s="523"/>
      <c r="C207" s="524"/>
      <c r="D207" s="524"/>
      <c r="E207" s="524"/>
      <c r="F207" s="524"/>
      <c r="G207" s="524"/>
      <c r="H207" s="524"/>
      <c r="I207" s="524"/>
      <c r="J207" s="525"/>
      <c r="K207" s="523"/>
      <c r="L207" s="524"/>
      <c r="M207" s="524"/>
      <c r="N207" s="524"/>
      <c r="O207" s="524"/>
      <c r="P207" s="524"/>
      <c r="Q207" s="524"/>
      <c r="R207" s="524"/>
      <c r="S207" s="525"/>
      <c r="T207" s="523"/>
      <c r="U207" s="524"/>
      <c r="V207" s="524"/>
      <c r="W207" s="524"/>
      <c r="X207" s="524"/>
      <c r="Y207" s="524"/>
      <c r="Z207" s="524"/>
      <c r="AA207" s="524"/>
      <c r="AB207" s="525"/>
    </row>
    <row r="208" spans="1:28">
      <c r="A208" s="529" t="s">
        <v>810</v>
      </c>
      <c r="B208" s="509">
        <v>1789</v>
      </c>
      <c r="C208" s="509">
        <v>2345</v>
      </c>
      <c r="D208" s="509">
        <v>4134</v>
      </c>
      <c r="E208" s="509">
        <v>349</v>
      </c>
      <c r="F208" s="509">
        <v>260</v>
      </c>
      <c r="G208" s="509">
        <v>609</v>
      </c>
      <c r="H208" s="509">
        <v>59351</v>
      </c>
      <c r="I208" s="509">
        <v>80296</v>
      </c>
      <c r="J208" s="509">
        <v>139647</v>
      </c>
      <c r="K208" s="509">
        <v>766276</v>
      </c>
      <c r="L208" s="509">
        <v>634243</v>
      </c>
      <c r="M208" s="509">
        <v>1400519</v>
      </c>
      <c r="N208" s="509">
        <v>2253</v>
      </c>
      <c r="O208" s="509">
        <v>2268</v>
      </c>
      <c r="P208" s="509">
        <v>4521</v>
      </c>
      <c r="Q208" s="509">
        <v>85272</v>
      </c>
      <c r="R208" s="509">
        <v>12848</v>
      </c>
      <c r="S208" s="509">
        <v>98120</v>
      </c>
      <c r="T208" s="509">
        <v>2481</v>
      </c>
      <c r="U208" s="509">
        <v>2746</v>
      </c>
      <c r="V208" s="509">
        <v>5227</v>
      </c>
      <c r="W208" s="509">
        <v>5269</v>
      </c>
      <c r="X208" s="509">
        <v>3331</v>
      </c>
      <c r="Y208" s="509">
        <v>8600</v>
      </c>
      <c r="Z208" s="509">
        <f t="shared" ref="Z208:AB213" si="29">B208+E208+H208+K208+N208+Q208+T208+W208</f>
        <v>923040</v>
      </c>
      <c r="AA208" s="509">
        <f t="shared" si="29"/>
        <v>738337</v>
      </c>
      <c r="AB208" s="509">
        <f t="shared" si="29"/>
        <v>1661377</v>
      </c>
    </row>
    <row r="209" spans="1:28">
      <c r="A209" s="508" t="s">
        <v>809</v>
      </c>
      <c r="B209" s="509">
        <v>2314</v>
      </c>
      <c r="C209" s="509">
        <v>2380</v>
      </c>
      <c r="D209" s="509">
        <v>4694</v>
      </c>
      <c r="E209" s="509">
        <v>323</v>
      </c>
      <c r="F209" s="509">
        <v>173</v>
      </c>
      <c r="G209" s="509">
        <v>496</v>
      </c>
      <c r="H209" s="509">
        <v>53164</v>
      </c>
      <c r="I209" s="509">
        <v>68719</v>
      </c>
      <c r="J209" s="509">
        <v>121883</v>
      </c>
      <c r="K209" s="509">
        <v>757609</v>
      </c>
      <c r="L209" s="509">
        <v>609538</v>
      </c>
      <c r="M209" s="509">
        <v>1367147</v>
      </c>
      <c r="N209" s="509">
        <v>2431</v>
      </c>
      <c r="O209" s="509">
        <v>1232</v>
      </c>
      <c r="P209" s="509">
        <v>3663</v>
      </c>
      <c r="Q209" s="509">
        <v>93096</v>
      </c>
      <c r="R209" s="509">
        <v>11927</v>
      </c>
      <c r="S209" s="509">
        <v>105023</v>
      </c>
      <c r="T209" s="509">
        <v>2450</v>
      </c>
      <c r="U209" s="509">
        <v>2408</v>
      </c>
      <c r="V209" s="509">
        <v>4858</v>
      </c>
      <c r="W209" s="509">
        <v>5685</v>
      </c>
      <c r="X209" s="509">
        <v>3120</v>
      </c>
      <c r="Y209" s="509">
        <v>8805</v>
      </c>
      <c r="Z209" s="509">
        <f t="shared" si="29"/>
        <v>917072</v>
      </c>
      <c r="AA209" s="509">
        <f t="shared" si="29"/>
        <v>699497</v>
      </c>
      <c r="AB209" s="509">
        <f t="shared" si="29"/>
        <v>1616569</v>
      </c>
    </row>
    <row r="210" spans="1:28">
      <c r="A210" s="508" t="s">
        <v>808</v>
      </c>
      <c r="B210" s="509">
        <v>2144</v>
      </c>
      <c r="C210" s="509">
        <v>2317</v>
      </c>
      <c r="D210" s="509">
        <v>4461</v>
      </c>
      <c r="E210" s="509">
        <v>401</v>
      </c>
      <c r="F210" s="509">
        <v>352</v>
      </c>
      <c r="G210" s="509">
        <v>753</v>
      </c>
      <c r="H210" s="509">
        <v>49628</v>
      </c>
      <c r="I210" s="509">
        <v>74949</v>
      </c>
      <c r="J210" s="509">
        <v>124577</v>
      </c>
      <c r="K210" s="509">
        <v>764480</v>
      </c>
      <c r="L210" s="509">
        <v>597522</v>
      </c>
      <c r="M210" s="509">
        <v>1362002</v>
      </c>
      <c r="N210" s="509">
        <v>1766</v>
      </c>
      <c r="O210" s="509">
        <v>967</v>
      </c>
      <c r="P210" s="509">
        <v>2733</v>
      </c>
      <c r="Q210" s="509">
        <v>74431</v>
      </c>
      <c r="R210" s="509">
        <v>9988</v>
      </c>
      <c r="S210" s="509">
        <v>84419</v>
      </c>
      <c r="T210" s="509">
        <v>1965</v>
      </c>
      <c r="U210" s="509">
        <v>2387</v>
      </c>
      <c r="V210" s="509">
        <v>4352</v>
      </c>
      <c r="W210" s="509">
        <v>4049</v>
      </c>
      <c r="X210" s="509">
        <v>2459</v>
      </c>
      <c r="Y210" s="509">
        <v>6508</v>
      </c>
      <c r="Z210" s="509">
        <f t="shared" si="29"/>
        <v>898864</v>
      </c>
      <c r="AA210" s="509">
        <f t="shared" si="29"/>
        <v>690941</v>
      </c>
      <c r="AB210" s="509">
        <f t="shared" si="29"/>
        <v>1589805</v>
      </c>
    </row>
    <row r="211" spans="1:28">
      <c r="A211" s="508" t="s">
        <v>807</v>
      </c>
      <c r="B211" s="509">
        <v>2293</v>
      </c>
      <c r="C211" s="509">
        <v>3008</v>
      </c>
      <c r="D211" s="509">
        <v>5301</v>
      </c>
      <c r="E211" s="509">
        <v>660</v>
      </c>
      <c r="F211" s="509">
        <v>622</v>
      </c>
      <c r="G211" s="509">
        <v>1282</v>
      </c>
      <c r="H211" s="509">
        <v>62907</v>
      </c>
      <c r="I211" s="509">
        <v>53559</v>
      </c>
      <c r="J211" s="509">
        <v>116466</v>
      </c>
      <c r="K211" s="509">
        <v>772335</v>
      </c>
      <c r="L211" s="509">
        <v>489095</v>
      </c>
      <c r="M211" s="509">
        <v>1261430</v>
      </c>
      <c r="N211" s="509">
        <v>2380</v>
      </c>
      <c r="O211" s="509">
        <v>1515</v>
      </c>
      <c r="P211" s="509">
        <v>3895</v>
      </c>
      <c r="Q211" s="509">
        <v>44351</v>
      </c>
      <c r="R211" s="509">
        <v>9633</v>
      </c>
      <c r="S211" s="509">
        <v>53984</v>
      </c>
      <c r="T211" s="509">
        <v>3961</v>
      </c>
      <c r="U211" s="509">
        <v>5126</v>
      </c>
      <c r="V211" s="509">
        <v>9087</v>
      </c>
      <c r="W211" s="509">
        <v>3566</v>
      </c>
      <c r="X211" s="509">
        <v>1981</v>
      </c>
      <c r="Y211" s="509">
        <v>5547</v>
      </c>
      <c r="Z211" s="509">
        <f t="shared" si="29"/>
        <v>892453</v>
      </c>
      <c r="AA211" s="509">
        <f t="shared" si="29"/>
        <v>564539</v>
      </c>
      <c r="AB211" s="509">
        <f t="shared" si="29"/>
        <v>1456992</v>
      </c>
    </row>
    <row r="212" spans="1:28">
      <c r="A212" s="508" t="s">
        <v>806</v>
      </c>
      <c r="B212" s="509">
        <v>1861</v>
      </c>
      <c r="C212" s="509">
        <v>1419</v>
      </c>
      <c r="D212" s="509">
        <v>3280</v>
      </c>
      <c r="E212" s="509">
        <v>537</v>
      </c>
      <c r="F212" s="509">
        <v>359</v>
      </c>
      <c r="G212" s="509">
        <v>896</v>
      </c>
      <c r="H212" s="509">
        <v>63037</v>
      </c>
      <c r="I212" s="509">
        <v>56467</v>
      </c>
      <c r="J212" s="509">
        <v>119504</v>
      </c>
      <c r="K212" s="509">
        <v>746853</v>
      </c>
      <c r="L212" s="509">
        <v>511682</v>
      </c>
      <c r="M212" s="509">
        <v>1258535</v>
      </c>
      <c r="N212" s="509">
        <v>2394</v>
      </c>
      <c r="O212" s="509">
        <v>1225</v>
      </c>
      <c r="P212" s="509">
        <v>3619</v>
      </c>
      <c r="Q212" s="509">
        <v>38293</v>
      </c>
      <c r="R212" s="509">
        <v>8509</v>
      </c>
      <c r="S212" s="509">
        <v>46802</v>
      </c>
      <c r="T212" s="509">
        <v>3907</v>
      </c>
      <c r="U212" s="509">
        <v>4959</v>
      </c>
      <c r="V212" s="509">
        <v>8866</v>
      </c>
      <c r="W212" s="509">
        <v>4227</v>
      </c>
      <c r="X212" s="509">
        <v>1899</v>
      </c>
      <c r="Y212" s="509">
        <v>6126</v>
      </c>
      <c r="Z212" s="509">
        <f t="shared" si="29"/>
        <v>861109</v>
      </c>
      <c r="AA212" s="509">
        <f t="shared" si="29"/>
        <v>586519</v>
      </c>
      <c r="AB212" s="509">
        <f t="shared" si="29"/>
        <v>1447628</v>
      </c>
    </row>
    <row r="213" spans="1:28">
      <c r="A213" s="508" t="s">
        <v>805</v>
      </c>
      <c r="B213" s="509">
        <v>2193</v>
      </c>
      <c r="C213" s="509">
        <v>1433</v>
      </c>
      <c r="D213" s="509">
        <v>3626</v>
      </c>
      <c r="E213" s="509">
        <v>130</v>
      </c>
      <c r="F213" s="509">
        <v>176</v>
      </c>
      <c r="G213" s="509">
        <v>306</v>
      </c>
      <c r="H213" s="509">
        <v>57888</v>
      </c>
      <c r="I213" s="509">
        <v>55295</v>
      </c>
      <c r="J213" s="509">
        <v>113183</v>
      </c>
      <c r="K213" s="509">
        <v>791025</v>
      </c>
      <c r="L213" s="509">
        <v>507493</v>
      </c>
      <c r="M213" s="509">
        <v>1298518</v>
      </c>
      <c r="N213" s="509">
        <v>1058</v>
      </c>
      <c r="O213" s="509">
        <v>712</v>
      </c>
      <c r="P213" s="509">
        <v>1770</v>
      </c>
      <c r="Q213" s="509">
        <v>29473</v>
      </c>
      <c r="R213" s="509">
        <v>6226</v>
      </c>
      <c r="S213" s="509">
        <v>35699</v>
      </c>
      <c r="T213" s="509">
        <v>3435</v>
      </c>
      <c r="U213" s="509">
        <v>4286</v>
      </c>
      <c r="V213" s="509">
        <v>7721</v>
      </c>
      <c r="W213" s="509">
        <v>449</v>
      </c>
      <c r="X213" s="509">
        <v>688</v>
      </c>
      <c r="Y213" s="509">
        <v>1137</v>
      </c>
      <c r="Z213" s="509">
        <f t="shared" si="29"/>
        <v>885651</v>
      </c>
      <c r="AA213" s="509">
        <f t="shared" si="29"/>
        <v>576309</v>
      </c>
      <c r="AB213" s="509">
        <f t="shared" si="29"/>
        <v>1461960</v>
      </c>
    </row>
    <row r="214" spans="1:28">
      <c r="A214" s="522" t="s">
        <v>27</v>
      </c>
      <c r="B214" s="523"/>
      <c r="C214" s="524"/>
      <c r="D214" s="524"/>
      <c r="E214" s="524"/>
      <c r="F214" s="524"/>
      <c r="G214" s="524"/>
      <c r="H214" s="524"/>
      <c r="I214" s="524"/>
      <c r="J214" s="525"/>
      <c r="K214" s="523"/>
      <c r="L214" s="524"/>
      <c r="M214" s="524"/>
      <c r="N214" s="524"/>
      <c r="O214" s="524"/>
      <c r="P214" s="524"/>
      <c r="Q214" s="524"/>
      <c r="R214" s="524"/>
      <c r="S214" s="525"/>
      <c r="T214" s="523"/>
      <c r="U214" s="524"/>
      <c r="V214" s="524"/>
      <c r="W214" s="524"/>
      <c r="X214" s="524"/>
      <c r="Y214" s="524"/>
      <c r="Z214" s="524"/>
      <c r="AA214" s="524"/>
      <c r="AB214" s="525"/>
    </row>
    <row r="215" spans="1:28">
      <c r="A215" s="529" t="s">
        <v>810</v>
      </c>
      <c r="B215" s="509">
        <v>27</v>
      </c>
      <c r="C215" s="509">
        <v>31</v>
      </c>
      <c r="D215" s="509">
        <v>58</v>
      </c>
      <c r="E215" s="509">
        <v>68</v>
      </c>
      <c r="F215" s="509">
        <v>74</v>
      </c>
      <c r="G215" s="509">
        <v>142</v>
      </c>
      <c r="H215" s="509">
        <v>683</v>
      </c>
      <c r="I215" s="509">
        <v>894</v>
      </c>
      <c r="J215" s="509">
        <v>1577</v>
      </c>
      <c r="K215" s="509">
        <v>7287</v>
      </c>
      <c r="L215" s="509">
        <v>6384</v>
      </c>
      <c r="M215" s="509">
        <v>13671</v>
      </c>
      <c r="N215" s="509">
        <v>1</v>
      </c>
      <c r="O215" s="509">
        <v>0</v>
      </c>
      <c r="P215" s="509">
        <v>1</v>
      </c>
      <c r="Q215" s="509">
        <v>728</v>
      </c>
      <c r="R215" s="509">
        <v>470</v>
      </c>
      <c r="S215" s="509">
        <v>1198</v>
      </c>
      <c r="T215" s="509">
        <v>11</v>
      </c>
      <c r="U215" s="509">
        <v>52</v>
      </c>
      <c r="V215" s="509">
        <v>63</v>
      </c>
      <c r="W215" s="509">
        <v>304</v>
      </c>
      <c r="X215" s="509">
        <v>293</v>
      </c>
      <c r="Y215" s="509">
        <v>597</v>
      </c>
      <c r="Z215" s="509">
        <f t="shared" ref="Z215:AB220" si="30">B215+E215+H215+K215+N215+Q215+T215+W215</f>
        <v>9109</v>
      </c>
      <c r="AA215" s="509">
        <f t="shared" si="30"/>
        <v>8198</v>
      </c>
      <c r="AB215" s="509">
        <f t="shared" si="30"/>
        <v>17307</v>
      </c>
    </row>
    <row r="216" spans="1:28">
      <c r="A216" s="508" t="s">
        <v>809</v>
      </c>
      <c r="B216" s="509">
        <v>20</v>
      </c>
      <c r="C216" s="509">
        <v>13</v>
      </c>
      <c r="D216" s="509">
        <v>33</v>
      </c>
      <c r="E216" s="509">
        <v>65</v>
      </c>
      <c r="F216" s="509">
        <v>73</v>
      </c>
      <c r="G216" s="509">
        <v>138</v>
      </c>
      <c r="H216" s="509">
        <v>730</v>
      </c>
      <c r="I216" s="509">
        <v>873</v>
      </c>
      <c r="J216" s="509">
        <v>1603</v>
      </c>
      <c r="K216" s="509">
        <v>6602</v>
      </c>
      <c r="L216" s="509">
        <v>5920</v>
      </c>
      <c r="M216" s="509">
        <v>12522</v>
      </c>
      <c r="N216" s="509">
        <v>1</v>
      </c>
      <c r="O216" s="509">
        <v>0</v>
      </c>
      <c r="P216" s="509">
        <v>1</v>
      </c>
      <c r="Q216" s="509">
        <v>805</v>
      </c>
      <c r="R216" s="509">
        <v>552</v>
      </c>
      <c r="S216" s="509">
        <v>1357</v>
      </c>
      <c r="T216" s="509">
        <v>10</v>
      </c>
      <c r="U216" s="509">
        <v>28</v>
      </c>
      <c r="V216" s="509">
        <v>38</v>
      </c>
      <c r="W216" s="509">
        <v>340</v>
      </c>
      <c r="X216" s="509">
        <v>324</v>
      </c>
      <c r="Y216" s="509">
        <v>664</v>
      </c>
      <c r="Z216" s="509">
        <f t="shared" si="30"/>
        <v>8573</v>
      </c>
      <c r="AA216" s="509">
        <f t="shared" si="30"/>
        <v>7783</v>
      </c>
      <c r="AB216" s="509">
        <f t="shared" si="30"/>
        <v>16356</v>
      </c>
    </row>
    <row r="217" spans="1:28">
      <c r="A217" s="508" t="s">
        <v>808</v>
      </c>
      <c r="B217" s="509">
        <v>9</v>
      </c>
      <c r="C217" s="509">
        <v>10</v>
      </c>
      <c r="D217" s="509">
        <v>19</v>
      </c>
      <c r="E217" s="509">
        <v>48</v>
      </c>
      <c r="F217" s="509">
        <v>40</v>
      </c>
      <c r="G217" s="509">
        <v>88</v>
      </c>
      <c r="H217" s="509">
        <v>633</v>
      </c>
      <c r="I217" s="509">
        <v>718</v>
      </c>
      <c r="J217" s="509">
        <v>1351</v>
      </c>
      <c r="K217" s="509">
        <v>6080</v>
      </c>
      <c r="L217" s="509">
        <v>5171</v>
      </c>
      <c r="M217" s="509">
        <v>11251</v>
      </c>
      <c r="N217" s="509">
        <v>0</v>
      </c>
      <c r="O217" s="509">
        <v>0</v>
      </c>
      <c r="P217" s="509">
        <v>0</v>
      </c>
      <c r="Q217" s="509">
        <v>842</v>
      </c>
      <c r="R217" s="509">
        <v>534</v>
      </c>
      <c r="S217" s="509">
        <v>1376</v>
      </c>
      <c r="T217" s="509">
        <v>0</v>
      </c>
      <c r="U217" s="509">
        <v>20</v>
      </c>
      <c r="V217" s="509">
        <v>20</v>
      </c>
      <c r="W217" s="509">
        <v>261</v>
      </c>
      <c r="X217" s="509">
        <v>288</v>
      </c>
      <c r="Y217" s="509">
        <v>549</v>
      </c>
      <c r="Z217" s="509">
        <f t="shared" si="30"/>
        <v>7873</v>
      </c>
      <c r="AA217" s="509">
        <f t="shared" si="30"/>
        <v>6781</v>
      </c>
      <c r="AB217" s="509">
        <f t="shared" si="30"/>
        <v>14654</v>
      </c>
    </row>
    <row r="218" spans="1:28">
      <c r="A218" s="508" t="s">
        <v>807</v>
      </c>
      <c r="B218" s="509">
        <v>10</v>
      </c>
      <c r="C218" s="509">
        <v>7</v>
      </c>
      <c r="D218" s="509">
        <v>17</v>
      </c>
      <c r="E218" s="509">
        <v>39</v>
      </c>
      <c r="F218" s="509">
        <v>32</v>
      </c>
      <c r="G218" s="509">
        <v>71</v>
      </c>
      <c r="H218" s="509">
        <v>440</v>
      </c>
      <c r="I218" s="509">
        <v>416</v>
      </c>
      <c r="J218" s="509">
        <v>856</v>
      </c>
      <c r="K218" s="509">
        <v>4846</v>
      </c>
      <c r="L218" s="509">
        <v>4936</v>
      </c>
      <c r="M218" s="509">
        <v>9782</v>
      </c>
      <c r="N218" s="509">
        <v>0</v>
      </c>
      <c r="O218" s="509">
        <v>0</v>
      </c>
      <c r="P218" s="509">
        <v>0</v>
      </c>
      <c r="Q218" s="509">
        <v>573</v>
      </c>
      <c r="R218" s="509">
        <v>389</v>
      </c>
      <c r="S218" s="509">
        <v>962</v>
      </c>
      <c r="T218" s="509">
        <v>0</v>
      </c>
      <c r="U218" s="509">
        <v>40</v>
      </c>
      <c r="V218" s="509">
        <v>40</v>
      </c>
      <c r="W218" s="509">
        <v>184</v>
      </c>
      <c r="X218" s="509">
        <v>213</v>
      </c>
      <c r="Y218" s="509">
        <v>397</v>
      </c>
      <c r="Z218" s="509">
        <f t="shared" si="30"/>
        <v>6092</v>
      </c>
      <c r="AA218" s="509">
        <f t="shared" si="30"/>
        <v>6033</v>
      </c>
      <c r="AB218" s="509">
        <f t="shared" si="30"/>
        <v>12125</v>
      </c>
    </row>
    <row r="219" spans="1:28">
      <c r="A219" s="508" t="s">
        <v>806</v>
      </c>
      <c r="B219" s="509">
        <v>0</v>
      </c>
      <c r="C219" s="509">
        <v>0</v>
      </c>
      <c r="D219" s="509">
        <v>0</v>
      </c>
      <c r="E219" s="509">
        <v>27</v>
      </c>
      <c r="F219" s="509">
        <v>23</v>
      </c>
      <c r="G219" s="509">
        <v>50</v>
      </c>
      <c r="H219" s="509">
        <v>455</v>
      </c>
      <c r="I219" s="509">
        <v>360</v>
      </c>
      <c r="J219" s="509">
        <v>815</v>
      </c>
      <c r="K219" s="509">
        <v>7354</v>
      </c>
      <c r="L219" s="509">
        <v>6496</v>
      </c>
      <c r="M219" s="509">
        <v>13850</v>
      </c>
      <c r="N219" s="509">
        <v>0</v>
      </c>
      <c r="O219" s="509">
        <v>0</v>
      </c>
      <c r="P219" s="509">
        <v>0</v>
      </c>
      <c r="Q219" s="509">
        <v>490</v>
      </c>
      <c r="R219" s="509">
        <v>242</v>
      </c>
      <c r="S219" s="509">
        <v>732</v>
      </c>
      <c r="T219" s="509">
        <v>0</v>
      </c>
      <c r="U219" s="509">
        <v>0</v>
      </c>
      <c r="V219" s="509">
        <v>0</v>
      </c>
      <c r="W219" s="509">
        <v>142</v>
      </c>
      <c r="X219" s="509">
        <v>164</v>
      </c>
      <c r="Y219" s="509">
        <v>306</v>
      </c>
      <c r="Z219" s="509">
        <f t="shared" si="30"/>
        <v>8468</v>
      </c>
      <c r="AA219" s="509">
        <f t="shared" si="30"/>
        <v>7285</v>
      </c>
      <c r="AB219" s="509">
        <f t="shared" si="30"/>
        <v>15753</v>
      </c>
    </row>
    <row r="220" spans="1:28">
      <c r="A220" s="508" t="s">
        <v>805</v>
      </c>
      <c r="B220" s="509">
        <v>0</v>
      </c>
      <c r="C220" s="509">
        <v>0</v>
      </c>
      <c r="D220" s="509">
        <v>0</v>
      </c>
      <c r="E220" s="509">
        <v>0</v>
      </c>
      <c r="F220" s="509">
        <v>0</v>
      </c>
      <c r="G220" s="509">
        <v>0</v>
      </c>
      <c r="H220" s="509">
        <v>347</v>
      </c>
      <c r="I220" s="509">
        <v>265</v>
      </c>
      <c r="J220" s="509">
        <v>612</v>
      </c>
      <c r="K220" s="509">
        <v>5210</v>
      </c>
      <c r="L220" s="509">
        <v>5260</v>
      </c>
      <c r="M220" s="509">
        <v>10470</v>
      </c>
      <c r="N220" s="509">
        <v>0</v>
      </c>
      <c r="O220" s="509">
        <v>0</v>
      </c>
      <c r="P220" s="509">
        <v>0</v>
      </c>
      <c r="Q220" s="509">
        <v>719</v>
      </c>
      <c r="R220" s="509">
        <v>176</v>
      </c>
      <c r="S220" s="509">
        <v>895</v>
      </c>
      <c r="T220" s="509">
        <v>0</v>
      </c>
      <c r="U220" s="509">
        <v>0</v>
      </c>
      <c r="V220" s="509">
        <v>0</v>
      </c>
      <c r="W220" s="509">
        <v>80</v>
      </c>
      <c r="X220" s="509">
        <v>110</v>
      </c>
      <c r="Y220" s="509">
        <v>190</v>
      </c>
      <c r="Z220" s="509">
        <f t="shared" si="30"/>
        <v>6356</v>
      </c>
      <c r="AA220" s="509">
        <f t="shared" si="30"/>
        <v>5811</v>
      </c>
      <c r="AB220" s="509">
        <f t="shared" si="30"/>
        <v>12167</v>
      </c>
    </row>
    <row r="221" spans="1:28">
      <c r="A221" s="522" t="s">
        <v>28</v>
      </c>
      <c r="B221" s="523"/>
      <c r="C221" s="524"/>
      <c r="D221" s="524"/>
      <c r="E221" s="524"/>
      <c r="F221" s="524"/>
      <c r="G221" s="524"/>
      <c r="H221" s="524"/>
      <c r="I221" s="524"/>
      <c r="J221" s="525"/>
      <c r="K221" s="523"/>
      <c r="L221" s="524"/>
      <c r="M221" s="524"/>
      <c r="N221" s="524"/>
      <c r="O221" s="524"/>
      <c r="P221" s="524"/>
      <c r="Q221" s="524"/>
      <c r="R221" s="524"/>
      <c r="S221" s="525"/>
      <c r="T221" s="523"/>
      <c r="U221" s="524"/>
      <c r="V221" s="524"/>
      <c r="W221" s="524"/>
      <c r="X221" s="524"/>
      <c r="Y221" s="524"/>
      <c r="Z221" s="524"/>
      <c r="AA221" s="524"/>
      <c r="AB221" s="525"/>
    </row>
    <row r="222" spans="1:28">
      <c r="A222" s="529" t="s">
        <v>810</v>
      </c>
      <c r="B222" s="509">
        <v>13059</v>
      </c>
      <c r="C222" s="509">
        <v>9162</v>
      </c>
      <c r="D222" s="509">
        <v>22221</v>
      </c>
      <c r="E222" s="509">
        <v>6405</v>
      </c>
      <c r="F222" s="509">
        <v>13104</v>
      </c>
      <c r="G222" s="509">
        <v>19509</v>
      </c>
      <c r="H222" s="509">
        <v>106645</v>
      </c>
      <c r="I222" s="509">
        <v>159301</v>
      </c>
      <c r="J222" s="509">
        <v>265946</v>
      </c>
      <c r="K222" s="509">
        <v>1010296</v>
      </c>
      <c r="L222" s="509">
        <v>1034481</v>
      </c>
      <c r="M222" s="509">
        <v>2044777</v>
      </c>
      <c r="N222" s="509">
        <v>2090</v>
      </c>
      <c r="O222" s="509">
        <v>1594</v>
      </c>
      <c r="P222" s="509">
        <v>3684</v>
      </c>
      <c r="Q222" s="509">
        <v>320452</v>
      </c>
      <c r="R222" s="509">
        <v>65781</v>
      </c>
      <c r="S222" s="509">
        <v>386233</v>
      </c>
      <c r="T222" s="509">
        <v>1897</v>
      </c>
      <c r="U222" s="509">
        <v>7349</v>
      </c>
      <c r="V222" s="509">
        <v>9246</v>
      </c>
      <c r="W222" s="509">
        <v>6591</v>
      </c>
      <c r="X222" s="509">
        <v>5249</v>
      </c>
      <c r="Y222" s="509">
        <v>11840</v>
      </c>
      <c r="Z222" s="509">
        <f t="shared" ref="Z222:AB227" si="31">B222+E222+H222+K222+N222+Q222+T222+W222</f>
        <v>1467435</v>
      </c>
      <c r="AA222" s="509">
        <f t="shared" si="31"/>
        <v>1296021</v>
      </c>
      <c r="AB222" s="509">
        <f t="shared" si="31"/>
        <v>2763456</v>
      </c>
    </row>
    <row r="223" spans="1:28">
      <c r="A223" s="508" t="s">
        <v>809</v>
      </c>
      <c r="B223" s="509">
        <v>11253</v>
      </c>
      <c r="C223" s="509">
        <v>7753</v>
      </c>
      <c r="D223" s="509">
        <v>19006</v>
      </c>
      <c r="E223" s="509">
        <v>5539</v>
      </c>
      <c r="F223" s="509">
        <v>10709</v>
      </c>
      <c r="G223" s="509">
        <v>16248</v>
      </c>
      <c r="H223" s="509">
        <v>117273</v>
      </c>
      <c r="I223" s="509">
        <v>158484</v>
      </c>
      <c r="J223" s="509">
        <v>275757</v>
      </c>
      <c r="K223" s="509">
        <v>993845</v>
      </c>
      <c r="L223" s="509">
        <v>1036634</v>
      </c>
      <c r="M223" s="509">
        <v>2030479</v>
      </c>
      <c r="N223" s="509">
        <v>2733</v>
      </c>
      <c r="O223" s="509">
        <v>1814</v>
      </c>
      <c r="P223" s="509">
        <v>4547</v>
      </c>
      <c r="Q223" s="509">
        <v>337558</v>
      </c>
      <c r="R223" s="509">
        <v>71996</v>
      </c>
      <c r="S223" s="509">
        <v>409554</v>
      </c>
      <c r="T223" s="509">
        <v>1765</v>
      </c>
      <c r="U223" s="509">
        <v>6738</v>
      </c>
      <c r="V223" s="509">
        <v>8503</v>
      </c>
      <c r="W223" s="509">
        <v>5212</v>
      </c>
      <c r="X223" s="509">
        <v>3977</v>
      </c>
      <c r="Y223" s="509">
        <v>9189</v>
      </c>
      <c r="Z223" s="509">
        <f t="shared" si="31"/>
        <v>1475178</v>
      </c>
      <c r="AA223" s="509">
        <f t="shared" si="31"/>
        <v>1298105</v>
      </c>
      <c r="AB223" s="509">
        <f t="shared" si="31"/>
        <v>2773283</v>
      </c>
    </row>
    <row r="224" spans="1:28">
      <c r="A224" s="508" t="s">
        <v>808</v>
      </c>
      <c r="B224" s="509">
        <v>10536</v>
      </c>
      <c r="C224" s="509">
        <v>7052</v>
      </c>
      <c r="D224" s="509">
        <v>17588</v>
      </c>
      <c r="E224" s="509">
        <v>4680</v>
      </c>
      <c r="F224" s="509">
        <v>9185</v>
      </c>
      <c r="G224" s="509">
        <v>13865</v>
      </c>
      <c r="H224" s="509">
        <v>125856</v>
      </c>
      <c r="I224" s="509">
        <v>154348</v>
      </c>
      <c r="J224" s="509">
        <v>280204</v>
      </c>
      <c r="K224" s="509">
        <v>965751</v>
      </c>
      <c r="L224" s="509">
        <v>971972</v>
      </c>
      <c r="M224" s="509">
        <v>1937723</v>
      </c>
      <c r="N224" s="509">
        <v>2864</v>
      </c>
      <c r="O224" s="509">
        <v>1762</v>
      </c>
      <c r="P224" s="509">
        <v>4626</v>
      </c>
      <c r="Q224" s="509">
        <v>346176</v>
      </c>
      <c r="R224" s="509">
        <v>70896</v>
      </c>
      <c r="S224" s="509">
        <v>417072</v>
      </c>
      <c r="T224" s="509">
        <v>1630</v>
      </c>
      <c r="U224" s="509">
        <v>5788</v>
      </c>
      <c r="V224" s="509">
        <v>7418</v>
      </c>
      <c r="W224" s="509">
        <v>6542</v>
      </c>
      <c r="X224" s="509">
        <v>4607</v>
      </c>
      <c r="Y224" s="509">
        <v>11149</v>
      </c>
      <c r="Z224" s="509">
        <f t="shared" si="31"/>
        <v>1464035</v>
      </c>
      <c r="AA224" s="509">
        <f t="shared" si="31"/>
        <v>1225610</v>
      </c>
      <c r="AB224" s="509">
        <f t="shared" si="31"/>
        <v>2689645</v>
      </c>
    </row>
    <row r="225" spans="1:28">
      <c r="A225" s="508" t="s">
        <v>807</v>
      </c>
      <c r="B225" s="509">
        <v>8555</v>
      </c>
      <c r="C225" s="509">
        <v>6502</v>
      </c>
      <c r="D225" s="509">
        <v>15057</v>
      </c>
      <c r="E225" s="509">
        <v>5080</v>
      </c>
      <c r="F225" s="509">
        <v>8735</v>
      </c>
      <c r="G225" s="509">
        <v>13815</v>
      </c>
      <c r="H225" s="509">
        <v>132713</v>
      </c>
      <c r="I225" s="509">
        <v>148598</v>
      </c>
      <c r="J225" s="509">
        <v>281311</v>
      </c>
      <c r="K225" s="509">
        <v>930337</v>
      </c>
      <c r="L225" s="509">
        <v>920032</v>
      </c>
      <c r="M225" s="509">
        <v>1850369</v>
      </c>
      <c r="N225" s="509">
        <v>2296</v>
      </c>
      <c r="O225" s="509">
        <v>1499</v>
      </c>
      <c r="P225" s="509">
        <v>3795</v>
      </c>
      <c r="Q225" s="509">
        <v>354912</v>
      </c>
      <c r="R225" s="509">
        <v>79246</v>
      </c>
      <c r="S225" s="509">
        <v>434158</v>
      </c>
      <c r="T225" s="509">
        <v>2011</v>
      </c>
      <c r="U225" s="509">
        <v>5898</v>
      </c>
      <c r="V225" s="509">
        <v>7909</v>
      </c>
      <c r="W225" s="509">
        <v>4824</v>
      </c>
      <c r="X225" s="509">
        <v>3308</v>
      </c>
      <c r="Y225" s="509">
        <v>8132</v>
      </c>
      <c r="Z225" s="509">
        <f t="shared" si="31"/>
        <v>1440728</v>
      </c>
      <c r="AA225" s="509">
        <f t="shared" si="31"/>
        <v>1173818</v>
      </c>
      <c r="AB225" s="509">
        <f t="shared" si="31"/>
        <v>2614546</v>
      </c>
    </row>
    <row r="226" spans="1:28">
      <c r="A226" s="508" t="s">
        <v>806</v>
      </c>
      <c r="B226" s="509">
        <v>7092</v>
      </c>
      <c r="C226" s="509">
        <v>5486</v>
      </c>
      <c r="D226" s="509">
        <v>12578</v>
      </c>
      <c r="E226" s="509">
        <v>4688</v>
      </c>
      <c r="F226" s="509">
        <v>8144</v>
      </c>
      <c r="G226" s="509">
        <v>12832</v>
      </c>
      <c r="H226" s="509">
        <v>125476</v>
      </c>
      <c r="I226" s="509">
        <v>131659</v>
      </c>
      <c r="J226" s="509">
        <v>257135</v>
      </c>
      <c r="K226" s="509">
        <v>873235</v>
      </c>
      <c r="L226" s="509">
        <v>848511</v>
      </c>
      <c r="M226" s="509">
        <v>1721746</v>
      </c>
      <c r="N226" s="509">
        <v>2126</v>
      </c>
      <c r="O226" s="509">
        <v>1234</v>
      </c>
      <c r="P226" s="509">
        <v>3360</v>
      </c>
      <c r="Q226" s="509">
        <v>339514</v>
      </c>
      <c r="R226" s="509">
        <v>87532</v>
      </c>
      <c r="S226" s="509">
        <v>427046</v>
      </c>
      <c r="T226" s="509">
        <v>3878</v>
      </c>
      <c r="U226" s="509">
        <v>5769</v>
      </c>
      <c r="V226" s="509">
        <v>9647</v>
      </c>
      <c r="W226" s="509">
        <v>4828</v>
      </c>
      <c r="X226" s="509">
        <v>3009</v>
      </c>
      <c r="Y226" s="509">
        <v>7837</v>
      </c>
      <c r="Z226" s="509">
        <f t="shared" si="31"/>
        <v>1360837</v>
      </c>
      <c r="AA226" s="509">
        <f t="shared" si="31"/>
        <v>1091344</v>
      </c>
      <c r="AB226" s="509">
        <f t="shared" si="31"/>
        <v>2452181</v>
      </c>
    </row>
    <row r="227" spans="1:28">
      <c r="A227" s="508" t="s">
        <v>805</v>
      </c>
      <c r="B227" s="509">
        <v>4925</v>
      </c>
      <c r="C227" s="509">
        <v>3070</v>
      </c>
      <c r="D227" s="509">
        <v>7995</v>
      </c>
      <c r="E227" s="509">
        <v>1847</v>
      </c>
      <c r="F227" s="509">
        <v>2765</v>
      </c>
      <c r="G227" s="509">
        <v>4612</v>
      </c>
      <c r="H227" s="509">
        <v>94066</v>
      </c>
      <c r="I227" s="509">
        <v>82216</v>
      </c>
      <c r="J227" s="509">
        <v>176282</v>
      </c>
      <c r="K227" s="509">
        <v>651917</v>
      </c>
      <c r="L227" s="509">
        <v>565404</v>
      </c>
      <c r="M227" s="509">
        <v>1217321</v>
      </c>
      <c r="N227" s="509">
        <v>390</v>
      </c>
      <c r="O227" s="509">
        <v>216</v>
      </c>
      <c r="P227" s="509">
        <v>606</v>
      </c>
      <c r="Q227" s="509">
        <v>319322</v>
      </c>
      <c r="R227" s="509">
        <v>57641</v>
      </c>
      <c r="S227" s="509">
        <v>376963</v>
      </c>
      <c r="T227" s="509">
        <v>2115</v>
      </c>
      <c r="U227" s="509">
        <v>4500</v>
      </c>
      <c r="V227" s="509">
        <v>6615</v>
      </c>
      <c r="W227" s="509">
        <v>6272</v>
      </c>
      <c r="X227" s="509">
        <v>3670</v>
      </c>
      <c r="Y227" s="509">
        <v>9942</v>
      </c>
      <c r="Z227" s="509">
        <f t="shared" si="31"/>
        <v>1080854</v>
      </c>
      <c r="AA227" s="509">
        <f t="shared" si="31"/>
        <v>719482</v>
      </c>
      <c r="AB227" s="509">
        <f t="shared" si="31"/>
        <v>1800336</v>
      </c>
    </row>
    <row r="228" spans="1:28">
      <c r="A228" s="522" t="s">
        <v>29</v>
      </c>
      <c r="B228" s="523"/>
      <c r="C228" s="524"/>
      <c r="D228" s="524"/>
      <c r="E228" s="524"/>
      <c r="F228" s="524"/>
      <c r="G228" s="524"/>
      <c r="H228" s="524"/>
      <c r="I228" s="524"/>
      <c r="J228" s="525"/>
      <c r="K228" s="523"/>
      <c r="L228" s="524"/>
      <c r="M228" s="524"/>
      <c r="N228" s="524"/>
      <c r="O228" s="524"/>
      <c r="P228" s="524"/>
      <c r="Q228" s="524"/>
      <c r="R228" s="524"/>
      <c r="S228" s="525"/>
      <c r="T228" s="523"/>
      <c r="U228" s="524"/>
      <c r="V228" s="524"/>
      <c r="W228" s="524"/>
      <c r="X228" s="524"/>
      <c r="Y228" s="524"/>
      <c r="Z228" s="524"/>
      <c r="AA228" s="524"/>
      <c r="AB228" s="525"/>
    </row>
    <row r="229" spans="1:28">
      <c r="A229" s="529" t="s">
        <v>810</v>
      </c>
      <c r="B229" s="509">
        <v>2710</v>
      </c>
      <c r="C229" s="509">
        <v>1423</v>
      </c>
      <c r="D229" s="509">
        <v>4133</v>
      </c>
      <c r="E229" s="509">
        <v>368</v>
      </c>
      <c r="F229" s="509">
        <v>215</v>
      </c>
      <c r="G229" s="509">
        <v>583</v>
      </c>
      <c r="H229" s="509">
        <v>90137</v>
      </c>
      <c r="I229" s="509">
        <v>73250</v>
      </c>
      <c r="J229" s="509">
        <v>163387</v>
      </c>
      <c r="K229" s="509">
        <v>542998</v>
      </c>
      <c r="L229" s="509">
        <v>475884</v>
      </c>
      <c r="M229" s="509">
        <v>1018882</v>
      </c>
      <c r="N229" s="509">
        <v>811</v>
      </c>
      <c r="O229" s="509">
        <v>514</v>
      </c>
      <c r="P229" s="509">
        <v>1325</v>
      </c>
      <c r="Q229" s="509">
        <v>57124</v>
      </c>
      <c r="R229" s="509">
        <v>37316</v>
      </c>
      <c r="S229" s="509">
        <v>94440</v>
      </c>
      <c r="T229" s="509">
        <v>235</v>
      </c>
      <c r="U229" s="509">
        <v>499</v>
      </c>
      <c r="V229" s="509">
        <v>734</v>
      </c>
      <c r="W229" s="509">
        <v>3006</v>
      </c>
      <c r="X229" s="509">
        <v>2158</v>
      </c>
      <c r="Y229" s="509">
        <v>5164</v>
      </c>
      <c r="Z229" s="509">
        <v>795790</v>
      </c>
      <c r="AA229" s="509">
        <v>678445</v>
      </c>
      <c r="AB229" s="509">
        <v>1474235</v>
      </c>
    </row>
    <row r="230" spans="1:28">
      <c r="A230" s="508" t="s">
        <v>809</v>
      </c>
      <c r="B230" s="509">
        <v>2972</v>
      </c>
      <c r="C230" s="509">
        <v>1624</v>
      </c>
      <c r="D230" s="509">
        <v>4596</v>
      </c>
      <c r="E230" s="509">
        <v>254</v>
      </c>
      <c r="F230" s="509">
        <v>174</v>
      </c>
      <c r="G230" s="509">
        <v>428</v>
      </c>
      <c r="H230" s="509">
        <v>97857</v>
      </c>
      <c r="I230" s="509">
        <v>72794</v>
      </c>
      <c r="J230" s="509">
        <v>170651</v>
      </c>
      <c r="K230" s="509">
        <v>550248</v>
      </c>
      <c r="L230" s="509">
        <v>476823</v>
      </c>
      <c r="M230" s="509">
        <v>1027071</v>
      </c>
      <c r="N230" s="509">
        <v>1021</v>
      </c>
      <c r="O230" s="509">
        <v>589</v>
      </c>
      <c r="P230" s="509">
        <v>1610</v>
      </c>
      <c r="Q230" s="509">
        <v>41733</v>
      </c>
      <c r="R230" s="509">
        <v>29622</v>
      </c>
      <c r="S230" s="509">
        <v>71355</v>
      </c>
      <c r="T230" s="509">
        <v>261</v>
      </c>
      <c r="U230" s="509">
        <v>513</v>
      </c>
      <c r="V230" s="509">
        <v>774</v>
      </c>
      <c r="W230" s="509">
        <v>2874</v>
      </c>
      <c r="X230" s="509">
        <v>2084</v>
      </c>
      <c r="Y230" s="509">
        <v>4958</v>
      </c>
      <c r="Z230" s="509">
        <v>803391</v>
      </c>
      <c r="AA230" s="509">
        <v>675697</v>
      </c>
      <c r="AB230" s="509">
        <v>1479088</v>
      </c>
    </row>
    <row r="231" spans="1:28">
      <c r="A231" s="508" t="s">
        <v>808</v>
      </c>
      <c r="B231" s="509">
        <v>2808</v>
      </c>
      <c r="C231" s="509">
        <v>1477</v>
      </c>
      <c r="D231" s="509">
        <v>4285</v>
      </c>
      <c r="E231" s="509">
        <v>416</v>
      </c>
      <c r="F231" s="509">
        <v>274</v>
      </c>
      <c r="G231" s="509">
        <v>690</v>
      </c>
      <c r="H231" s="509">
        <v>94086</v>
      </c>
      <c r="I231" s="509">
        <v>68787</v>
      </c>
      <c r="J231" s="509">
        <v>162873</v>
      </c>
      <c r="K231" s="509">
        <v>547597</v>
      </c>
      <c r="L231" s="509">
        <v>469846</v>
      </c>
      <c r="M231" s="509">
        <v>1017443</v>
      </c>
      <c r="N231" s="509">
        <v>843</v>
      </c>
      <c r="O231" s="509">
        <v>587</v>
      </c>
      <c r="P231" s="509">
        <v>1430</v>
      </c>
      <c r="Q231" s="509">
        <v>28385</v>
      </c>
      <c r="R231" s="509">
        <v>31248</v>
      </c>
      <c r="S231" s="509">
        <v>59633</v>
      </c>
      <c r="T231" s="509">
        <v>308</v>
      </c>
      <c r="U231" s="509">
        <v>556</v>
      </c>
      <c r="V231" s="509">
        <v>864</v>
      </c>
      <c r="W231" s="509">
        <v>2563</v>
      </c>
      <c r="X231" s="509">
        <v>1679</v>
      </c>
      <c r="Y231" s="509">
        <v>4242</v>
      </c>
      <c r="Z231" s="509">
        <v>800353</v>
      </c>
      <c r="AA231" s="509">
        <v>669131</v>
      </c>
      <c r="AB231" s="509">
        <v>1469484</v>
      </c>
    </row>
    <row r="232" spans="1:28">
      <c r="A232" s="508" t="s">
        <v>807</v>
      </c>
      <c r="B232" s="509">
        <v>3092</v>
      </c>
      <c r="C232" s="509">
        <v>1651</v>
      </c>
      <c r="D232" s="509">
        <v>4743</v>
      </c>
      <c r="E232" s="509">
        <v>419</v>
      </c>
      <c r="F232" s="509">
        <v>228</v>
      </c>
      <c r="G232" s="509">
        <v>647</v>
      </c>
      <c r="H232" s="509">
        <v>95530</v>
      </c>
      <c r="I232" s="509">
        <v>63898</v>
      </c>
      <c r="J232" s="509">
        <v>159428</v>
      </c>
      <c r="K232" s="509">
        <v>538824</v>
      </c>
      <c r="L232" s="509">
        <v>424503</v>
      </c>
      <c r="M232" s="509">
        <v>963327</v>
      </c>
      <c r="N232" s="509">
        <v>645</v>
      </c>
      <c r="O232" s="509">
        <v>308</v>
      </c>
      <c r="P232" s="509">
        <v>953</v>
      </c>
      <c r="Q232" s="509">
        <v>25014</v>
      </c>
      <c r="R232" s="509">
        <v>31110</v>
      </c>
      <c r="S232" s="509">
        <v>56124</v>
      </c>
      <c r="T232" s="509">
        <v>510</v>
      </c>
      <c r="U232" s="509">
        <v>1140</v>
      </c>
      <c r="V232" s="509">
        <v>1650</v>
      </c>
      <c r="W232" s="509">
        <v>2313</v>
      </c>
      <c r="X232" s="509">
        <v>1651</v>
      </c>
      <c r="Y232" s="509">
        <v>3964</v>
      </c>
      <c r="Z232" s="509">
        <f>B232+E232+H232+K232+N232+Q232+T232+W232</f>
        <v>666347</v>
      </c>
      <c r="AA232" s="509">
        <f>C232+F232+I232+L232+O232+R232+U232+X232</f>
        <v>524489</v>
      </c>
      <c r="AB232" s="509">
        <f>D232+G232+J232+M232+P232+S232+V232+Y232</f>
        <v>1190836</v>
      </c>
    </row>
    <row r="233" spans="1:28">
      <c r="A233" s="522" t="s">
        <v>30</v>
      </c>
      <c r="B233" s="523"/>
      <c r="C233" s="524"/>
      <c r="D233" s="524"/>
      <c r="E233" s="524"/>
      <c r="F233" s="524"/>
      <c r="G233" s="524"/>
      <c r="H233" s="524"/>
      <c r="I233" s="524"/>
      <c r="J233" s="525"/>
      <c r="K233" s="523"/>
      <c r="L233" s="524"/>
      <c r="M233" s="524"/>
      <c r="N233" s="524"/>
      <c r="O233" s="524"/>
      <c r="P233" s="524"/>
      <c r="Q233" s="524"/>
      <c r="R233" s="524"/>
      <c r="S233" s="525"/>
      <c r="T233" s="523"/>
      <c r="U233" s="524"/>
      <c r="V233" s="524"/>
      <c r="W233" s="524"/>
      <c r="X233" s="524"/>
      <c r="Y233" s="524"/>
      <c r="Z233" s="524"/>
      <c r="AA233" s="524"/>
      <c r="AB233" s="525"/>
    </row>
    <row r="234" spans="1:28">
      <c r="A234" s="529" t="s">
        <v>810</v>
      </c>
      <c r="B234" s="509">
        <v>289</v>
      </c>
      <c r="C234" s="509">
        <v>183</v>
      </c>
      <c r="D234" s="509">
        <v>472</v>
      </c>
      <c r="E234" s="509">
        <v>0</v>
      </c>
      <c r="F234" s="509">
        <v>0</v>
      </c>
      <c r="G234" s="509">
        <v>0</v>
      </c>
      <c r="H234" s="509">
        <v>2288</v>
      </c>
      <c r="I234" s="509">
        <v>1375</v>
      </c>
      <c r="J234" s="509">
        <v>3663</v>
      </c>
      <c r="K234" s="509">
        <v>31462</v>
      </c>
      <c r="L234" s="509">
        <v>23885</v>
      </c>
      <c r="M234" s="509">
        <v>55347</v>
      </c>
      <c r="N234" s="509">
        <v>41</v>
      </c>
      <c r="O234" s="509">
        <v>28</v>
      </c>
      <c r="P234" s="509">
        <v>69</v>
      </c>
      <c r="Q234" s="509">
        <v>1852</v>
      </c>
      <c r="R234" s="509">
        <v>1453</v>
      </c>
      <c r="S234" s="509">
        <v>3305</v>
      </c>
      <c r="T234" s="509">
        <v>130</v>
      </c>
      <c r="U234" s="509">
        <v>81</v>
      </c>
      <c r="V234" s="509">
        <v>211</v>
      </c>
      <c r="W234" s="509">
        <v>238</v>
      </c>
      <c r="X234" s="509">
        <v>160</v>
      </c>
      <c r="Y234" s="509">
        <v>398</v>
      </c>
      <c r="Z234" s="509">
        <f t="shared" ref="Z234:AB239" si="32">B234+E234+H234+K234+N234+Q234+T234+W234</f>
        <v>36300</v>
      </c>
      <c r="AA234" s="509">
        <f t="shared" si="32"/>
        <v>27165</v>
      </c>
      <c r="AB234" s="509">
        <f t="shared" si="32"/>
        <v>63465</v>
      </c>
    </row>
    <row r="235" spans="1:28">
      <c r="A235" s="508" t="s">
        <v>809</v>
      </c>
      <c r="B235" s="509">
        <v>196</v>
      </c>
      <c r="C235" s="509">
        <v>110</v>
      </c>
      <c r="D235" s="509">
        <v>306</v>
      </c>
      <c r="E235" s="509">
        <v>0</v>
      </c>
      <c r="F235" s="509">
        <v>0</v>
      </c>
      <c r="G235" s="509">
        <v>0</v>
      </c>
      <c r="H235" s="509">
        <v>2082</v>
      </c>
      <c r="I235" s="509">
        <v>1330</v>
      </c>
      <c r="J235" s="509">
        <v>3412</v>
      </c>
      <c r="K235" s="509">
        <v>31380</v>
      </c>
      <c r="L235" s="509">
        <v>22630</v>
      </c>
      <c r="M235" s="509">
        <v>54010</v>
      </c>
      <c r="N235" s="509">
        <v>51</v>
      </c>
      <c r="O235" s="509">
        <v>22</v>
      </c>
      <c r="P235" s="509">
        <v>73</v>
      </c>
      <c r="Q235" s="509">
        <v>1361</v>
      </c>
      <c r="R235" s="509">
        <v>1463</v>
      </c>
      <c r="S235" s="509">
        <v>2824</v>
      </c>
      <c r="T235" s="509">
        <v>49</v>
      </c>
      <c r="U235" s="509">
        <v>70</v>
      </c>
      <c r="V235" s="509">
        <v>119</v>
      </c>
      <c r="W235" s="509">
        <v>142</v>
      </c>
      <c r="X235" s="509">
        <v>99</v>
      </c>
      <c r="Y235" s="509">
        <v>241</v>
      </c>
      <c r="Z235" s="509">
        <f t="shared" si="32"/>
        <v>35261</v>
      </c>
      <c r="AA235" s="509">
        <f t="shared" si="32"/>
        <v>25724</v>
      </c>
      <c r="AB235" s="509">
        <f t="shared" si="32"/>
        <v>60985</v>
      </c>
    </row>
    <row r="236" spans="1:28">
      <c r="A236" s="508" t="s">
        <v>808</v>
      </c>
      <c r="B236" s="509">
        <v>222</v>
      </c>
      <c r="C236" s="509">
        <v>145</v>
      </c>
      <c r="D236" s="509">
        <v>367</v>
      </c>
      <c r="E236" s="509">
        <v>0</v>
      </c>
      <c r="F236" s="509">
        <v>0</v>
      </c>
      <c r="G236" s="509">
        <v>0</v>
      </c>
      <c r="H236" s="509">
        <v>1797</v>
      </c>
      <c r="I236" s="509">
        <v>1274</v>
      </c>
      <c r="J236" s="509">
        <v>3071</v>
      </c>
      <c r="K236" s="509">
        <v>27972</v>
      </c>
      <c r="L236" s="509">
        <v>20405</v>
      </c>
      <c r="M236" s="509">
        <v>48377</v>
      </c>
      <c r="N236" s="509">
        <v>98</v>
      </c>
      <c r="O236" s="509">
        <v>90</v>
      </c>
      <c r="P236" s="509">
        <v>188</v>
      </c>
      <c r="Q236" s="509">
        <v>1262</v>
      </c>
      <c r="R236" s="509">
        <v>1323</v>
      </c>
      <c r="S236" s="509">
        <v>2585</v>
      </c>
      <c r="T236" s="509">
        <v>0</v>
      </c>
      <c r="U236" s="509">
        <v>0</v>
      </c>
      <c r="V236" s="509">
        <v>0</v>
      </c>
      <c r="W236" s="509">
        <v>110</v>
      </c>
      <c r="X236" s="509">
        <v>95</v>
      </c>
      <c r="Y236" s="509">
        <v>205</v>
      </c>
      <c r="Z236" s="509">
        <f t="shared" si="32"/>
        <v>31461</v>
      </c>
      <c r="AA236" s="509">
        <f t="shared" si="32"/>
        <v>23332</v>
      </c>
      <c r="AB236" s="509">
        <f t="shared" si="32"/>
        <v>54793</v>
      </c>
    </row>
    <row r="237" spans="1:28">
      <c r="A237" s="508" t="s">
        <v>807</v>
      </c>
      <c r="B237" s="509">
        <v>88</v>
      </c>
      <c r="C237" s="509">
        <v>60</v>
      </c>
      <c r="D237" s="509">
        <v>148</v>
      </c>
      <c r="E237" s="509">
        <v>0</v>
      </c>
      <c r="F237" s="509">
        <v>0</v>
      </c>
      <c r="G237" s="509">
        <v>0</v>
      </c>
      <c r="H237" s="509">
        <v>1324</v>
      </c>
      <c r="I237" s="509">
        <v>1171</v>
      </c>
      <c r="J237" s="509">
        <v>2495</v>
      </c>
      <c r="K237" s="509">
        <v>26908</v>
      </c>
      <c r="L237" s="509">
        <v>19464</v>
      </c>
      <c r="M237" s="509">
        <v>46372</v>
      </c>
      <c r="N237" s="509">
        <v>134</v>
      </c>
      <c r="O237" s="509">
        <v>103</v>
      </c>
      <c r="P237" s="509">
        <v>237</v>
      </c>
      <c r="Q237" s="509">
        <v>1143</v>
      </c>
      <c r="R237" s="509">
        <v>1366</v>
      </c>
      <c r="S237" s="509">
        <v>2509</v>
      </c>
      <c r="T237" s="509">
        <v>0</v>
      </c>
      <c r="U237" s="509">
        <v>0</v>
      </c>
      <c r="V237" s="509">
        <v>0</v>
      </c>
      <c r="W237" s="509">
        <v>27</v>
      </c>
      <c r="X237" s="509">
        <v>45</v>
      </c>
      <c r="Y237" s="509">
        <v>72</v>
      </c>
      <c r="Z237" s="509">
        <f t="shared" si="32"/>
        <v>29624</v>
      </c>
      <c r="AA237" s="509">
        <f t="shared" si="32"/>
        <v>22209</v>
      </c>
      <c r="AB237" s="509">
        <f t="shared" si="32"/>
        <v>51833</v>
      </c>
    </row>
    <row r="238" spans="1:28">
      <c r="A238" s="508" t="s">
        <v>806</v>
      </c>
      <c r="B238" s="509">
        <v>128</v>
      </c>
      <c r="C238" s="509">
        <v>104</v>
      </c>
      <c r="D238" s="509">
        <v>232</v>
      </c>
      <c r="E238" s="509">
        <v>0</v>
      </c>
      <c r="F238" s="509">
        <v>0</v>
      </c>
      <c r="G238" s="509">
        <v>0</v>
      </c>
      <c r="H238" s="509">
        <v>1162</v>
      </c>
      <c r="I238" s="509">
        <v>1025</v>
      </c>
      <c r="J238" s="509">
        <v>2187</v>
      </c>
      <c r="K238" s="509">
        <v>23666</v>
      </c>
      <c r="L238" s="509">
        <v>16931</v>
      </c>
      <c r="M238" s="509">
        <v>40597</v>
      </c>
      <c r="N238" s="509">
        <v>109</v>
      </c>
      <c r="O238" s="509">
        <v>90</v>
      </c>
      <c r="P238" s="509">
        <v>199</v>
      </c>
      <c r="Q238" s="509">
        <v>988</v>
      </c>
      <c r="R238" s="509">
        <v>1181</v>
      </c>
      <c r="S238" s="509">
        <v>2169</v>
      </c>
      <c r="T238" s="509">
        <v>0</v>
      </c>
      <c r="U238" s="509">
        <v>0</v>
      </c>
      <c r="V238" s="509">
        <v>0</v>
      </c>
      <c r="W238" s="509">
        <v>0</v>
      </c>
      <c r="X238" s="509">
        <v>0</v>
      </c>
      <c r="Y238" s="509">
        <v>0</v>
      </c>
      <c r="Z238" s="509">
        <f t="shared" si="32"/>
        <v>26053</v>
      </c>
      <c r="AA238" s="509">
        <f t="shared" si="32"/>
        <v>19331</v>
      </c>
      <c r="AB238" s="509">
        <f t="shared" si="32"/>
        <v>45384</v>
      </c>
    </row>
    <row r="239" spans="1:28">
      <c r="A239" s="508" t="s">
        <v>805</v>
      </c>
      <c r="B239" s="509">
        <v>81</v>
      </c>
      <c r="C239" s="509">
        <v>30</v>
      </c>
      <c r="D239" s="509">
        <v>111</v>
      </c>
      <c r="E239" s="509">
        <v>0</v>
      </c>
      <c r="F239" s="509">
        <v>0</v>
      </c>
      <c r="G239" s="509">
        <v>0</v>
      </c>
      <c r="H239" s="509">
        <v>984</v>
      </c>
      <c r="I239" s="509">
        <v>945</v>
      </c>
      <c r="J239" s="509">
        <v>1929</v>
      </c>
      <c r="K239" s="509">
        <v>22255</v>
      </c>
      <c r="L239" s="509">
        <v>15364</v>
      </c>
      <c r="M239" s="509">
        <v>37619</v>
      </c>
      <c r="N239" s="509">
        <v>50</v>
      </c>
      <c r="O239" s="509">
        <v>44</v>
      </c>
      <c r="P239" s="509">
        <v>94</v>
      </c>
      <c r="Q239" s="509">
        <v>1005</v>
      </c>
      <c r="R239" s="509">
        <v>1361</v>
      </c>
      <c r="S239" s="509">
        <v>2366</v>
      </c>
      <c r="T239" s="509">
        <v>243</v>
      </c>
      <c r="U239" s="509">
        <v>79</v>
      </c>
      <c r="V239" s="509">
        <v>322</v>
      </c>
      <c r="W239" s="509">
        <v>0</v>
      </c>
      <c r="X239" s="509">
        <v>0</v>
      </c>
      <c r="Y239" s="509">
        <v>0</v>
      </c>
      <c r="Z239" s="509">
        <f t="shared" si="32"/>
        <v>24618</v>
      </c>
      <c r="AA239" s="509">
        <f t="shared" si="32"/>
        <v>17823</v>
      </c>
      <c r="AB239" s="509">
        <f t="shared" si="32"/>
        <v>42441</v>
      </c>
    </row>
    <row r="240" spans="1:28">
      <c r="A240" s="522" t="s">
        <v>31</v>
      </c>
      <c r="B240" s="523"/>
      <c r="C240" s="524"/>
      <c r="D240" s="524"/>
      <c r="E240" s="524"/>
      <c r="F240" s="524"/>
      <c r="G240" s="524"/>
      <c r="H240" s="524"/>
      <c r="I240" s="524"/>
      <c r="J240" s="525"/>
      <c r="K240" s="523"/>
      <c r="L240" s="524"/>
      <c r="M240" s="524"/>
      <c r="N240" s="524"/>
      <c r="O240" s="524"/>
      <c r="P240" s="524"/>
      <c r="Q240" s="524"/>
      <c r="R240" s="524"/>
      <c r="S240" s="525"/>
      <c r="T240" s="523"/>
      <c r="U240" s="524"/>
      <c r="V240" s="524"/>
      <c r="W240" s="524"/>
      <c r="X240" s="524"/>
      <c r="Y240" s="524"/>
      <c r="Z240" s="524"/>
      <c r="AA240" s="524"/>
      <c r="AB240" s="525"/>
    </row>
    <row r="241" spans="1:28">
      <c r="A241" s="529" t="s">
        <v>810</v>
      </c>
      <c r="B241" s="509">
        <v>7815</v>
      </c>
      <c r="C241" s="509">
        <v>3737</v>
      </c>
      <c r="D241" s="509">
        <v>11552</v>
      </c>
      <c r="E241" s="509">
        <v>841</v>
      </c>
      <c r="F241" s="509">
        <v>463</v>
      </c>
      <c r="G241" s="509">
        <v>1304</v>
      </c>
      <c r="H241" s="509">
        <v>213038</v>
      </c>
      <c r="I241" s="509">
        <v>289187</v>
      </c>
      <c r="J241" s="509">
        <v>502225</v>
      </c>
      <c r="K241" s="509">
        <v>2671168</v>
      </c>
      <c r="L241" s="509">
        <v>2432682</v>
      </c>
      <c r="M241" s="509">
        <v>5103850</v>
      </c>
      <c r="N241" s="509">
        <v>9498</v>
      </c>
      <c r="O241" s="509">
        <v>5518</v>
      </c>
      <c r="P241" s="509">
        <v>15016</v>
      </c>
      <c r="Q241" s="509">
        <v>156092</v>
      </c>
      <c r="R241" s="509">
        <v>64024</v>
      </c>
      <c r="S241" s="509">
        <v>220116</v>
      </c>
      <c r="T241" s="509">
        <v>13412</v>
      </c>
      <c r="U241" s="509">
        <v>13174</v>
      </c>
      <c r="V241" s="509">
        <v>26586</v>
      </c>
      <c r="W241" s="509">
        <v>14586</v>
      </c>
      <c r="X241" s="509">
        <v>6727</v>
      </c>
      <c r="Y241" s="509">
        <v>21313</v>
      </c>
      <c r="Z241" s="509">
        <f t="shared" ref="Z241:AB246" si="33">B241+E241+H241+K241+N241+Q241+T241+W241</f>
        <v>3086450</v>
      </c>
      <c r="AA241" s="509">
        <f t="shared" si="33"/>
        <v>2815512</v>
      </c>
      <c r="AB241" s="509">
        <f t="shared" si="33"/>
        <v>5901962</v>
      </c>
    </row>
    <row r="242" spans="1:28">
      <c r="A242" s="508" t="s">
        <v>809</v>
      </c>
      <c r="B242" s="509">
        <v>7142</v>
      </c>
      <c r="C242" s="509">
        <v>3746</v>
      </c>
      <c r="D242" s="509">
        <v>10888</v>
      </c>
      <c r="E242" s="509">
        <v>700</v>
      </c>
      <c r="F242" s="509">
        <v>612</v>
      </c>
      <c r="G242" s="509">
        <v>1312</v>
      </c>
      <c r="H242" s="509">
        <v>192715</v>
      </c>
      <c r="I242" s="509">
        <v>238101</v>
      </c>
      <c r="J242" s="509">
        <v>430816</v>
      </c>
      <c r="K242" s="509">
        <v>2724869</v>
      </c>
      <c r="L242" s="509">
        <v>2510136</v>
      </c>
      <c r="M242" s="509">
        <v>5235005</v>
      </c>
      <c r="N242" s="509">
        <v>8765</v>
      </c>
      <c r="O242" s="509">
        <v>5263</v>
      </c>
      <c r="P242" s="509">
        <v>14028</v>
      </c>
      <c r="Q242" s="509">
        <v>145030</v>
      </c>
      <c r="R242" s="509">
        <v>58450</v>
      </c>
      <c r="S242" s="509">
        <v>203480</v>
      </c>
      <c r="T242" s="509">
        <v>11778</v>
      </c>
      <c r="U242" s="509">
        <v>11372</v>
      </c>
      <c r="V242" s="509">
        <v>23150</v>
      </c>
      <c r="W242" s="509">
        <v>14430</v>
      </c>
      <c r="X242" s="509">
        <v>6868</v>
      </c>
      <c r="Y242" s="509">
        <v>21298</v>
      </c>
      <c r="Z242" s="509">
        <f t="shared" si="33"/>
        <v>3105429</v>
      </c>
      <c r="AA242" s="509">
        <f t="shared" si="33"/>
        <v>2834548</v>
      </c>
      <c r="AB242" s="509">
        <f t="shared" si="33"/>
        <v>5939977</v>
      </c>
    </row>
    <row r="243" spans="1:28">
      <c r="A243" s="508" t="s">
        <v>808</v>
      </c>
      <c r="B243" s="509">
        <v>7216</v>
      </c>
      <c r="C243" s="509">
        <v>3607</v>
      </c>
      <c r="D243" s="509">
        <v>10823</v>
      </c>
      <c r="E243" s="509">
        <v>598</v>
      </c>
      <c r="F243" s="509">
        <v>727</v>
      </c>
      <c r="G243" s="509">
        <v>1325</v>
      </c>
      <c r="H243" s="509">
        <v>179291</v>
      </c>
      <c r="I243" s="509">
        <v>215550</v>
      </c>
      <c r="J243" s="509">
        <v>394841</v>
      </c>
      <c r="K243" s="509">
        <v>2250251</v>
      </c>
      <c r="L243" s="509">
        <v>2230665</v>
      </c>
      <c r="M243" s="509">
        <v>4480916</v>
      </c>
      <c r="N243" s="509">
        <v>5194</v>
      </c>
      <c r="O243" s="509">
        <v>2810</v>
      </c>
      <c r="P243" s="509">
        <v>8004</v>
      </c>
      <c r="Q243" s="509">
        <v>71846</v>
      </c>
      <c r="R243" s="509">
        <v>28719</v>
      </c>
      <c r="S243" s="509">
        <v>100565</v>
      </c>
      <c r="T243" s="509">
        <v>11650</v>
      </c>
      <c r="U243" s="509">
        <v>10991</v>
      </c>
      <c r="V243" s="509">
        <v>22641</v>
      </c>
      <c r="W243" s="509">
        <v>10159</v>
      </c>
      <c r="X243" s="509">
        <v>4439</v>
      </c>
      <c r="Y243" s="509">
        <v>14598</v>
      </c>
      <c r="Z243" s="509">
        <f t="shared" si="33"/>
        <v>2536205</v>
      </c>
      <c r="AA243" s="509">
        <f t="shared" si="33"/>
        <v>2497508</v>
      </c>
      <c r="AB243" s="509">
        <f t="shared" si="33"/>
        <v>5033713</v>
      </c>
    </row>
    <row r="244" spans="1:28">
      <c r="A244" s="508" t="s">
        <v>807</v>
      </c>
      <c r="B244" s="509">
        <v>5563</v>
      </c>
      <c r="C244" s="509">
        <v>3025</v>
      </c>
      <c r="D244" s="509">
        <v>8588</v>
      </c>
      <c r="E244" s="509">
        <v>533</v>
      </c>
      <c r="F244" s="509">
        <v>566</v>
      </c>
      <c r="G244" s="509">
        <v>1099</v>
      </c>
      <c r="H244" s="509">
        <v>170826</v>
      </c>
      <c r="I244" s="509">
        <v>184566</v>
      </c>
      <c r="J244" s="509">
        <v>355392</v>
      </c>
      <c r="K244" s="509">
        <v>2070558</v>
      </c>
      <c r="L244" s="509">
        <v>1951528</v>
      </c>
      <c r="M244" s="509">
        <v>4022086</v>
      </c>
      <c r="N244" s="509">
        <v>3012</v>
      </c>
      <c r="O244" s="509">
        <v>1811</v>
      </c>
      <c r="P244" s="509">
        <v>4823</v>
      </c>
      <c r="Q244" s="509">
        <v>42998</v>
      </c>
      <c r="R244" s="509">
        <v>22646</v>
      </c>
      <c r="S244" s="509">
        <v>65644</v>
      </c>
      <c r="T244" s="509">
        <v>11477</v>
      </c>
      <c r="U244" s="509">
        <v>10807</v>
      </c>
      <c r="V244" s="509">
        <v>22284</v>
      </c>
      <c r="W244" s="509">
        <v>8311</v>
      </c>
      <c r="X244" s="509">
        <v>3589</v>
      </c>
      <c r="Y244" s="509">
        <v>11900</v>
      </c>
      <c r="Z244" s="509">
        <f t="shared" si="33"/>
        <v>2313278</v>
      </c>
      <c r="AA244" s="509">
        <f t="shared" si="33"/>
        <v>2178538</v>
      </c>
      <c r="AB244" s="509">
        <f t="shared" si="33"/>
        <v>4491816</v>
      </c>
    </row>
    <row r="245" spans="1:28">
      <c r="A245" s="508" t="s">
        <v>806</v>
      </c>
      <c r="B245" s="509">
        <v>5127</v>
      </c>
      <c r="C245" s="509">
        <v>2500</v>
      </c>
      <c r="D245" s="509">
        <v>7627</v>
      </c>
      <c r="E245" s="509">
        <v>758</v>
      </c>
      <c r="F245" s="509">
        <v>618</v>
      </c>
      <c r="G245" s="509">
        <v>1376</v>
      </c>
      <c r="H245" s="509">
        <v>186329</v>
      </c>
      <c r="I245" s="509">
        <v>175967</v>
      </c>
      <c r="J245" s="509">
        <v>362296</v>
      </c>
      <c r="K245" s="509">
        <v>1904398</v>
      </c>
      <c r="L245" s="509">
        <v>1605483</v>
      </c>
      <c r="M245" s="509">
        <v>3509881</v>
      </c>
      <c r="N245" s="509">
        <v>2195</v>
      </c>
      <c r="O245" s="509">
        <v>1210</v>
      </c>
      <c r="P245" s="509">
        <v>3405</v>
      </c>
      <c r="Q245" s="509">
        <v>29804</v>
      </c>
      <c r="R245" s="509">
        <v>15778</v>
      </c>
      <c r="S245" s="509">
        <v>45582</v>
      </c>
      <c r="T245" s="509">
        <v>10690</v>
      </c>
      <c r="U245" s="509">
        <v>9508</v>
      </c>
      <c r="V245" s="509">
        <v>20198</v>
      </c>
      <c r="W245" s="509">
        <v>6085</v>
      </c>
      <c r="X245" s="509">
        <v>2870</v>
      </c>
      <c r="Y245" s="509">
        <v>8955</v>
      </c>
      <c r="Z245" s="509">
        <f t="shared" si="33"/>
        <v>2145386</v>
      </c>
      <c r="AA245" s="509">
        <f t="shared" si="33"/>
        <v>1813934</v>
      </c>
      <c r="AB245" s="509">
        <f t="shared" si="33"/>
        <v>3959320</v>
      </c>
    </row>
    <row r="246" spans="1:28">
      <c r="A246" s="508" t="s">
        <v>805</v>
      </c>
      <c r="B246" s="509">
        <v>4207</v>
      </c>
      <c r="C246" s="509">
        <v>2105</v>
      </c>
      <c r="D246" s="509">
        <v>6312</v>
      </c>
      <c r="E246" s="509">
        <v>645</v>
      </c>
      <c r="F246" s="509">
        <v>576</v>
      </c>
      <c r="G246" s="509">
        <v>1221</v>
      </c>
      <c r="H246" s="509">
        <v>124346</v>
      </c>
      <c r="I246" s="509">
        <v>139636</v>
      </c>
      <c r="J246" s="509">
        <v>263982</v>
      </c>
      <c r="K246" s="509">
        <v>1699061</v>
      </c>
      <c r="L246" s="509">
        <v>1747937</v>
      </c>
      <c r="M246" s="509">
        <v>3446998</v>
      </c>
      <c r="N246" s="509">
        <v>2312</v>
      </c>
      <c r="O246" s="509">
        <v>1349</v>
      </c>
      <c r="P246" s="509">
        <v>3661</v>
      </c>
      <c r="Q246" s="509">
        <v>21541</v>
      </c>
      <c r="R246" s="509">
        <v>6193</v>
      </c>
      <c r="S246" s="509">
        <v>27734</v>
      </c>
      <c r="T246" s="509">
        <v>8957</v>
      </c>
      <c r="U246" s="509">
        <v>7820</v>
      </c>
      <c r="V246" s="509">
        <v>16777</v>
      </c>
      <c r="W246" s="509">
        <v>3236</v>
      </c>
      <c r="X246" s="509">
        <v>1249</v>
      </c>
      <c r="Y246" s="509">
        <v>4485</v>
      </c>
      <c r="Z246" s="509">
        <f t="shared" si="33"/>
        <v>1864305</v>
      </c>
      <c r="AA246" s="509">
        <f t="shared" si="33"/>
        <v>1906865</v>
      </c>
      <c r="AB246" s="509">
        <f t="shared" si="33"/>
        <v>3771170</v>
      </c>
    </row>
    <row r="247" spans="1:28">
      <c r="A247" s="522" t="s">
        <v>32</v>
      </c>
      <c r="B247" s="523"/>
      <c r="C247" s="524"/>
      <c r="D247" s="524"/>
      <c r="E247" s="524"/>
      <c r="F247" s="524"/>
      <c r="G247" s="524"/>
      <c r="H247" s="524"/>
      <c r="I247" s="524"/>
      <c r="J247" s="525"/>
      <c r="K247" s="523"/>
      <c r="L247" s="524"/>
      <c r="M247" s="524"/>
      <c r="N247" s="524"/>
      <c r="O247" s="524"/>
      <c r="P247" s="524"/>
      <c r="Q247" s="524"/>
      <c r="R247" s="524"/>
      <c r="S247" s="525"/>
      <c r="T247" s="523"/>
      <c r="U247" s="524"/>
      <c r="V247" s="524"/>
      <c r="W247" s="524"/>
      <c r="X247" s="524"/>
      <c r="Y247" s="524"/>
      <c r="Z247" s="524"/>
      <c r="AA247" s="524"/>
      <c r="AB247" s="525"/>
    </row>
    <row r="248" spans="1:28">
      <c r="A248" s="529" t="s">
        <v>810</v>
      </c>
      <c r="B248" s="509">
        <v>2104</v>
      </c>
      <c r="C248" s="509">
        <v>1255</v>
      </c>
      <c r="D248" s="509">
        <v>3359</v>
      </c>
      <c r="E248" s="509">
        <v>10</v>
      </c>
      <c r="F248" s="509">
        <v>11</v>
      </c>
      <c r="G248" s="509">
        <v>21</v>
      </c>
      <c r="H248" s="509">
        <v>21194</v>
      </c>
      <c r="I248" s="509">
        <v>24952</v>
      </c>
      <c r="J248" s="509">
        <v>46146</v>
      </c>
      <c r="K248" s="509">
        <v>142888</v>
      </c>
      <c r="L248" s="509">
        <v>145922</v>
      </c>
      <c r="M248" s="509">
        <v>288810</v>
      </c>
      <c r="N248" s="509">
        <v>610</v>
      </c>
      <c r="O248" s="509">
        <v>357</v>
      </c>
      <c r="P248" s="509">
        <v>967</v>
      </c>
      <c r="Q248" s="509">
        <v>25450</v>
      </c>
      <c r="R248" s="509">
        <v>7443</v>
      </c>
      <c r="S248" s="509">
        <v>32893</v>
      </c>
      <c r="T248" s="509">
        <v>99</v>
      </c>
      <c r="U248" s="509">
        <v>57</v>
      </c>
      <c r="V248" s="509">
        <v>156</v>
      </c>
      <c r="W248" s="509">
        <v>2316</v>
      </c>
      <c r="X248" s="509">
        <v>1266</v>
      </c>
      <c r="Y248" s="509">
        <v>3582</v>
      </c>
      <c r="Z248" s="509">
        <f t="shared" ref="Z248:AB253" si="34">B248+E248+H248+K248+N248+Q248+T248+W248</f>
        <v>194671</v>
      </c>
      <c r="AA248" s="509">
        <f t="shared" si="34"/>
        <v>181263</v>
      </c>
      <c r="AB248" s="509">
        <f t="shared" si="34"/>
        <v>375934</v>
      </c>
    </row>
    <row r="249" spans="1:28">
      <c r="A249" s="508" t="s">
        <v>809</v>
      </c>
      <c r="B249" s="509">
        <v>2159</v>
      </c>
      <c r="C249" s="509">
        <v>832</v>
      </c>
      <c r="D249" s="509">
        <v>2991</v>
      </c>
      <c r="E249" s="509">
        <v>9</v>
      </c>
      <c r="F249" s="509">
        <v>7</v>
      </c>
      <c r="G249" s="509">
        <v>16</v>
      </c>
      <c r="H249" s="509">
        <v>21566</v>
      </c>
      <c r="I249" s="509">
        <v>22555</v>
      </c>
      <c r="J249" s="509">
        <v>44121</v>
      </c>
      <c r="K249" s="509">
        <v>152645</v>
      </c>
      <c r="L249" s="509">
        <v>149634</v>
      </c>
      <c r="M249" s="509">
        <v>302279</v>
      </c>
      <c r="N249" s="509">
        <v>315</v>
      </c>
      <c r="O249" s="509">
        <v>255</v>
      </c>
      <c r="P249" s="509">
        <v>570</v>
      </c>
      <c r="Q249" s="509">
        <v>22425</v>
      </c>
      <c r="R249" s="509">
        <v>6366</v>
      </c>
      <c r="S249" s="509">
        <v>28791</v>
      </c>
      <c r="T249" s="509">
        <v>144</v>
      </c>
      <c r="U249" s="509">
        <v>99</v>
      </c>
      <c r="V249" s="509">
        <v>243</v>
      </c>
      <c r="W249" s="509">
        <v>2081</v>
      </c>
      <c r="X249" s="509">
        <v>1007</v>
      </c>
      <c r="Y249" s="509">
        <v>3088</v>
      </c>
      <c r="Z249" s="509">
        <f t="shared" si="34"/>
        <v>201344</v>
      </c>
      <c r="AA249" s="509">
        <f t="shared" si="34"/>
        <v>180755</v>
      </c>
      <c r="AB249" s="509">
        <f t="shared" si="34"/>
        <v>382099</v>
      </c>
    </row>
    <row r="250" spans="1:28">
      <c r="A250" s="508" t="s">
        <v>808</v>
      </c>
      <c r="B250" s="509">
        <v>2245</v>
      </c>
      <c r="C250" s="509">
        <v>810</v>
      </c>
      <c r="D250" s="509">
        <v>3055</v>
      </c>
      <c r="E250" s="509">
        <v>9</v>
      </c>
      <c r="F250" s="509">
        <v>4</v>
      </c>
      <c r="G250" s="509">
        <v>13</v>
      </c>
      <c r="H250" s="509">
        <v>18719</v>
      </c>
      <c r="I250" s="509">
        <v>21706</v>
      </c>
      <c r="J250" s="509">
        <v>40425</v>
      </c>
      <c r="K250" s="509">
        <v>147307</v>
      </c>
      <c r="L250" s="509">
        <v>165793</v>
      </c>
      <c r="M250" s="509">
        <v>313100</v>
      </c>
      <c r="N250" s="509">
        <v>272</v>
      </c>
      <c r="O250" s="509">
        <v>249</v>
      </c>
      <c r="P250" s="509">
        <v>521</v>
      </c>
      <c r="Q250" s="509">
        <v>18634</v>
      </c>
      <c r="R250" s="509">
        <v>5583</v>
      </c>
      <c r="S250" s="509">
        <v>24217</v>
      </c>
      <c r="T250" s="509">
        <v>289</v>
      </c>
      <c r="U250" s="509">
        <v>218</v>
      </c>
      <c r="V250" s="509">
        <v>507</v>
      </c>
      <c r="W250" s="509">
        <v>1358</v>
      </c>
      <c r="X250" s="509">
        <v>611</v>
      </c>
      <c r="Y250" s="509">
        <v>1969</v>
      </c>
      <c r="Z250" s="509">
        <f t="shared" si="34"/>
        <v>188833</v>
      </c>
      <c r="AA250" s="509">
        <f t="shared" si="34"/>
        <v>194974</v>
      </c>
      <c r="AB250" s="509">
        <f t="shared" si="34"/>
        <v>383807</v>
      </c>
    </row>
    <row r="251" spans="1:28">
      <c r="A251" s="508" t="s">
        <v>807</v>
      </c>
      <c r="B251" s="509">
        <v>1493</v>
      </c>
      <c r="C251" s="509">
        <v>769</v>
      </c>
      <c r="D251" s="509">
        <v>2262</v>
      </c>
      <c r="E251" s="509">
        <v>7</v>
      </c>
      <c r="F251" s="509">
        <v>4</v>
      </c>
      <c r="G251" s="509">
        <v>11</v>
      </c>
      <c r="H251" s="509">
        <v>21031</v>
      </c>
      <c r="I251" s="509">
        <v>23392</v>
      </c>
      <c r="J251" s="509">
        <v>44423</v>
      </c>
      <c r="K251" s="509">
        <v>151254</v>
      </c>
      <c r="L251" s="509">
        <v>161799</v>
      </c>
      <c r="M251" s="509">
        <v>313053</v>
      </c>
      <c r="N251" s="509">
        <v>171</v>
      </c>
      <c r="O251" s="509">
        <v>253</v>
      </c>
      <c r="P251" s="509">
        <v>424</v>
      </c>
      <c r="Q251" s="509">
        <v>14454</v>
      </c>
      <c r="R251" s="509">
        <v>5524</v>
      </c>
      <c r="S251" s="509">
        <v>19978</v>
      </c>
      <c r="T251" s="509">
        <v>641</v>
      </c>
      <c r="U251" s="509">
        <v>461</v>
      </c>
      <c r="V251" s="509">
        <v>1102</v>
      </c>
      <c r="W251" s="509">
        <v>1256</v>
      </c>
      <c r="X251" s="509">
        <v>395</v>
      </c>
      <c r="Y251" s="509">
        <v>1651</v>
      </c>
      <c r="Z251" s="509">
        <f t="shared" si="34"/>
        <v>190307</v>
      </c>
      <c r="AA251" s="509">
        <f t="shared" si="34"/>
        <v>192597</v>
      </c>
      <c r="AB251" s="509">
        <f t="shared" si="34"/>
        <v>382904</v>
      </c>
    </row>
    <row r="252" spans="1:28">
      <c r="A252" s="508" t="s">
        <v>806</v>
      </c>
      <c r="B252" s="509">
        <v>792</v>
      </c>
      <c r="C252" s="509">
        <v>533</v>
      </c>
      <c r="D252" s="509">
        <v>1325</v>
      </c>
      <c r="E252" s="509">
        <v>7</v>
      </c>
      <c r="F252" s="509">
        <v>7</v>
      </c>
      <c r="G252" s="509">
        <v>14</v>
      </c>
      <c r="H252" s="509">
        <v>25954</v>
      </c>
      <c r="I252" s="509">
        <v>26804</v>
      </c>
      <c r="J252" s="509">
        <v>52758</v>
      </c>
      <c r="K252" s="509">
        <v>138851</v>
      </c>
      <c r="L252" s="509">
        <v>153328</v>
      </c>
      <c r="M252" s="509">
        <v>292179</v>
      </c>
      <c r="N252" s="509">
        <v>214</v>
      </c>
      <c r="O252" s="509">
        <v>293</v>
      </c>
      <c r="P252" s="509">
        <v>507</v>
      </c>
      <c r="Q252" s="509">
        <v>12658</v>
      </c>
      <c r="R252" s="509">
        <v>5132</v>
      </c>
      <c r="S252" s="509">
        <v>17790</v>
      </c>
      <c r="T252" s="509">
        <v>1067</v>
      </c>
      <c r="U252" s="509">
        <v>852</v>
      </c>
      <c r="V252" s="509">
        <v>1919</v>
      </c>
      <c r="W252" s="509">
        <v>1055</v>
      </c>
      <c r="X252" s="509">
        <v>306</v>
      </c>
      <c r="Y252" s="509">
        <v>1361</v>
      </c>
      <c r="Z252" s="509">
        <f t="shared" si="34"/>
        <v>180598</v>
      </c>
      <c r="AA252" s="509">
        <f t="shared" si="34"/>
        <v>187255</v>
      </c>
      <c r="AB252" s="509">
        <f t="shared" si="34"/>
        <v>367853</v>
      </c>
    </row>
    <row r="253" spans="1:28">
      <c r="A253" s="508" t="s">
        <v>805</v>
      </c>
      <c r="B253" s="509">
        <v>1821</v>
      </c>
      <c r="C253" s="509">
        <v>832</v>
      </c>
      <c r="D253" s="509">
        <v>2653</v>
      </c>
      <c r="E253" s="509">
        <v>3</v>
      </c>
      <c r="F253" s="509">
        <v>11</v>
      </c>
      <c r="G253" s="509">
        <v>14</v>
      </c>
      <c r="H253" s="509">
        <v>24115</v>
      </c>
      <c r="I253" s="509">
        <v>25965</v>
      </c>
      <c r="J253" s="509">
        <v>50080</v>
      </c>
      <c r="K253" s="509">
        <v>122906</v>
      </c>
      <c r="L253" s="509">
        <v>135506</v>
      </c>
      <c r="M253" s="509">
        <v>258412</v>
      </c>
      <c r="N253" s="509">
        <v>212</v>
      </c>
      <c r="O253" s="509">
        <v>236</v>
      </c>
      <c r="P253" s="509">
        <v>448</v>
      </c>
      <c r="Q253" s="509">
        <v>8759</v>
      </c>
      <c r="R253" s="509">
        <v>4519</v>
      </c>
      <c r="S253" s="509">
        <v>13278</v>
      </c>
      <c r="T253" s="509">
        <v>1668</v>
      </c>
      <c r="U253" s="509">
        <v>1627</v>
      </c>
      <c r="V253" s="509">
        <v>3295</v>
      </c>
      <c r="W253" s="509">
        <v>20</v>
      </c>
      <c r="X253" s="509">
        <v>24</v>
      </c>
      <c r="Y253" s="509">
        <v>44</v>
      </c>
      <c r="Z253" s="509">
        <f t="shared" si="34"/>
        <v>159504</v>
      </c>
      <c r="AA253" s="509">
        <f t="shared" si="34"/>
        <v>168720</v>
      </c>
      <c r="AB253" s="509">
        <f t="shared" si="34"/>
        <v>328224</v>
      </c>
    </row>
    <row r="254" spans="1:28">
      <c r="A254" s="522" t="s">
        <v>33</v>
      </c>
      <c r="B254" s="523"/>
      <c r="C254" s="524"/>
      <c r="D254" s="524"/>
      <c r="E254" s="524"/>
      <c r="F254" s="524"/>
      <c r="G254" s="524"/>
      <c r="H254" s="524"/>
      <c r="I254" s="524"/>
      <c r="J254" s="525"/>
      <c r="K254" s="523"/>
      <c r="L254" s="524"/>
      <c r="M254" s="524"/>
      <c r="N254" s="524"/>
      <c r="O254" s="524"/>
      <c r="P254" s="524"/>
      <c r="Q254" s="524"/>
      <c r="R254" s="524"/>
      <c r="S254" s="525"/>
      <c r="T254" s="523"/>
      <c r="U254" s="524"/>
      <c r="V254" s="524"/>
      <c r="W254" s="524"/>
      <c r="X254" s="524"/>
      <c r="Y254" s="524"/>
      <c r="Z254" s="524"/>
      <c r="AA254" s="524"/>
      <c r="AB254" s="525"/>
    </row>
    <row r="255" spans="1:28">
      <c r="A255" s="529" t="s">
        <v>810</v>
      </c>
      <c r="B255" s="509">
        <v>3973</v>
      </c>
      <c r="C255" s="509">
        <v>1945</v>
      </c>
      <c r="D255" s="509">
        <v>5918</v>
      </c>
      <c r="E255" s="509">
        <v>800</v>
      </c>
      <c r="F255" s="509">
        <v>619</v>
      </c>
      <c r="G255" s="509">
        <v>1419</v>
      </c>
      <c r="H255" s="509">
        <v>37261</v>
      </c>
      <c r="I255" s="509">
        <v>33429</v>
      </c>
      <c r="J255" s="509">
        <v>70690</v>
      </c>
      <c r="K255" s="509">
        <v>819579</v>
      </c>
      <c r="L255" s="509">
        <v>722084</v>
      </c>
      <c r="M255" s="509">
        <v>1541663</v>
      </c>
      <c r="N255" s="509">
        <v>1459</v>
      </c>
      <c r="O255" s="509">
        <v>691</v>
      </c>
      <c r="P255" s="509">
        <v>2150</v>
      </c>
      <c r="Q255" s="509">
        <v>74607</v>
      </c>
      <c r="R255" s="509">
        <v>26493</v>
      </c>
      <c r="S255" s="509">
        <v>101100</v>
      </c>
      <c r="T255" s="509">
        <v>3168</v>
      </c>
      <c r="U255" s="509">
        <v>3754</v>
      </c>
      <c r="V255" s="509">
        <v>6922</v>
      </c>
      <c r="W255" s="509">
        <v>6364</v>
      </c>
      <c r="X255" s="509">
        <v>2381</v>
      </c>
      <c r="Y255" s="509">
        <v>8745</v>
      </c>
      <c r="Z255" s="509">
        <f t="shared" ref="Z255:AB260" si="35">B255+E255+H255+K255+N255+Q255+T255+W255</f>
        <v>947211</v>
      </c>
      <c r="AA255" s="509">
        <f t="shared" si="35"/>
        <v>791396</v>
      </c>
      <c r="AB255" s="509">
        <f>D255+G255+J255+M255+P255+S255+V255+Y255</f>
        <v>1738607</v>
      </c>
    </row>
    <row r="256" spans="1:28">
      <c r="A256" s="508" t="s">
        <v>809</v>
      </c>
      <c r="B256" s="509">
        <v>3257</v>
      </c>
      <c r="C256" s="509">
        <v>1590</v>
      </c>
      <c r="D256" s="509">
        <v>4847</v>
      </c>
      <c r="E256" s="509">
        <v>668</v>
      </c>
      <c r="F256" s="509">
        <v>345</v>
      </c>
      <c r="G256" s="509">
        <v>1013</v>
      </c>
      <c r="H256" s="509">
        <v>38275</v>
      </c>
      <c r="I256" s="509">
        <v>32467</v>
      </c>
      <c r="J256" s="509">
        <v>70742</v>
      </c>
      <c r="K256" s="509">
        <v>821472</v>
      </c>
      <c r="L256" s="509">
        <v>701902</v>
      </c>
      <c r="M256" s="509">
        <v>1523374</v>
      </c>
      <c r="N256" s="509">
        <v>1439</v>
      </c>
      <c r="O256" s="509">
        <v>626</v>
      </c>
      <c r="P256" s="509">
        <v>2065</v>
      </c>
      <c r="Q256" s="509">
        <v>64824</v>
      </c>
      <c r="R256" s="509">
        <v>22617</v>
      </c>
      <c r="S256" s="509">
        <v>87441</v>
      </c>
      <c r="T256" s="509">
        <v>3082</v>
      </c>
      <c r="U256" s="509">
        <v>3712</v>
      </c>
      <c r="V256" s="509">
        <v>6794</v>
      </c>
      <c r="W256" s="509">
        <v>8677</v>
      </c>
      <c r="X256" s="509">
        <v>2147</v>
      </c>
      <c r="Y256" s="509">
        <v>10824</v>
      </c>
      <c r="Z256" s="509">
        <f t="shared" si="35"/>
        <v>941694</v>
      </c>
      <c r="AA256" s="509">
        <f t="shared" si="35"/>
        <v>765406</v>
      </c>
      <c r="AB256" s="509">
        <f t="shared" si="35"/>
        <v>1707100</v>
      </c>
    </row>
    <row r="257" spans="1:28">
      <c r="A257" s="508" t="s">
        <v>808</v>
      </c>
      <c r="B257" s="509">
        <v>2842</v>
      </c>
      <c r="C257" s="509">
        <v>1368</v>
      </c>
      <c r="D257" s="509">
        <v>4210</v>
      </c>
      <c r="E257" s="509">
        <v>595</v>
      </c>
      <c r="F257" s="509">
        <v>404</v>
      </c>
      <c r="G257" s="509">
        <v>999</v>
      </c>
      <c r="H257" s="509">
        <v>36062</v>
      </c>
      <c r="I257" s="509">
        <v>28164</v>
      </c>
      <c r="J257" s="509">
        <v>64226</v>
      </c>
      <c r="K257" s="509">
        <v>807838</v>
      </c>
      <c r="L257" s="509">
        <v>646164</v>
      </c>
      <c r="M257" s="509">
        <v>1454002</v>
      </c>
      <c r="N257" s="509">
        <v>1851</v>
      </c>
      <c r="O257" s="509">
        <v>715</v>
      </c>
      <c r="P257" s="509">
        <v>2566</v>
      </c>
      <c r="Q257" s="509">
        <v>50733</v>
      </c>
      <c r="R257" s="509">
        <v>12771</v>
      </c>
      <c r="S257" s="509">
        <v>63504</v>
      </c>
      <c r="T257" s="509">
        <v>1878</v>
      </c>
      <c r="U257" s="509">
        <v>1270</v>
      </c>
      <c r="V257" s="509">
        <v>3148</v>
      </c>
      <c r="W257" s="509">
        <v>7276</v>
      </c>
      <c r="X257" s="509">
        <v>3039</v>
      </c>
      <c r="Y257" s="509">
        <v>10315</v>
      </c>
      <c r="Z257" s="509">
        <f t="shared" si="35"/>
        <v>909075</v>
      </c>
      <c r="AA257" s="509">
        <f t="shared" si="35"/>
        <v>693895</v>
      </c>
      <c r="AB257" s="509">
        <f t="shared" si="35"/>
        <v>1602970</v>
      </c>
    </row>
    <row r="258" spans="1:28">
      <c r="A258" s="508" t="s">
        <v>807</v>
      </c>
      <c r="B258" s="509">
        <v>2351</v>
      </c>
      <c r="C258" s="509">
        <v>948</v>
      </c>
      <c r="D258" s="509">
        <v>3299</v>
      </c>
      <c r="E258" s="509">
        <v>381</v>
      </c>
      <c r="F258" s="509">
        <v>433</v>
      </c>
      <c r="G258" s="509">
        <v>814</v>
      </c>
      <c r="H258" s="509">
        <v>32733</v>
      </c>
      <c r="I258" s="509">
        <v>26721</v>
      </c>
      <c r="J258" s="509">
        <v>59454</v>
      </c>
      <c r="K258" s="509">
        <v>767893</v>
      </c>
      <c r="L258" s="509">
        <v>596476</v>
      </c>
      <c r="M258" s="509">
        <v>1364369</v>
      </c>
      <c r="N258" s="509">
        <v>1620</v>
      </c>
      <c r="O258" s="509">
        <v>457</v>
      </c>
      <c r="P258" s="509">
        <v>2077</v>
      </c>
      <c r="Q258" s="509">
        <v>45281</v>
      </c>
      <c r="R258" s="509">
        <v>12331</v>
      </c>
      <c r="S258" s="509">
        <v>57612</v>
      </c>
      <c r="T258" s="509">
        <v>2155</v>
      </c>
      <c r="U258" s="509">
        <v>1774</v>
      </c>
      <c r="V258" s="509">
        <v>3929</v>
      </c>
      <c r="W258" s="509">
        <v>4744</v>
      </c>
      <c r="X258" s="509">
        <v>1326</v>
      </c>
      <c r="Y258" s="509">
        <v>6070</v>
      </c>
      <c r="Z258" s="509">
        <f t="shared" si="35"/>
        <v>857158</v>
      </c>
      <c r="AA258" s="509">
        <f t="shared" si="35"/>
        <v>640466</v>
      </c>
      <c r="AB258" s="509">
        <f t="shared" si="35"/>
        <v>1497624</v>
      </c>
    </row>
    <row r="259" spans="1:28">
      <c r="A259" s="508" t="s">
        <v>806</v>
      </c>
      <c r="B259" s="509">
        <v>1968</v>
      </c>
      <c r="C259" s="509">
        <v>905</v>
      </c>
      <c r="D259" s="509">
        <v>2873</v>
      </c>
      <c r="E259" s="509">
        <v>436</v>
      </c>
      <c r="F259" s="509">
        <v>695</v>
      </c>
      <c r="G259" s="509">
        <v>1131</v>
      </c>
      <c r="H259" s="509">
        <v>34468</v>
      </c>
      <c r="I259" s="509">
        <v>28539</v>
      </c>
      <c r="J259" s="509">
        <v>63007</v>
      </c>
      <c r="K259" s="509">
        <v>711935</v>
      </c>
      <c r="L259" s="509">
        <v>529067</v>
      </c>
      <c r="M259" s="509">
        <v>1241002</v>
      </c>
      <c r="N259" s="509">
        <v>1603</v>
      </c>
      <c r="O259" s="509">
        <v>516</v>
      </c>
      <c r="P259" s="509">
        <v>2119</v>
      </c>
      <c r="Q259" s="509">
        <v>39153</v>
      </c>
      <c r="R259" s="509">
        <v>11185</v>
      </c>
      <c r="S259" s="509">
        <v>50338</v>
      </c>
      <c r="T259" s="509">
        <v>2418</v>
      </c>
      <c r="U259" s="509">
        <v>1839</v>
      </c>
      <c r="V259" s="509">
        <v>4257</v>
      </c>
      <c r="W259" s="509">
        <v>2020</v>
      </c>
      <c r="X259" s="509">
        <v>1009</v>
      </c>
      <c r="Y259" s="509">
        <v>3029</v>
      </c>
      <c r="Z259" s="509">
        <f t="shared" si="35"/>
        <v>794001</v>
      </c>
      <c r="AA259" s="509">
        <f t="shared" si="35"/>
        <v>573755</v>
      </c>
      <c r="AB259" s="509">
        <f t="shared" si="35"/>
        <v>1367756</v>
      </c>
    </row>
    <row r="260" spans="1:28">
      <c r="A260" s="508" t="s">
        <v>805</v>
      </c>
      <c r="B260" s="509">
        <v>2004</v>
      </c>
      <c r="C260" s="509">
        <v>847</v>
      </c>
      <c r="D260" s="509">
        <v>2851</v>
      </c>
      <c r="E260" s="509">
        <v>651</v>
      </c>
      <c r="F260" s="509">
        <v>749</v>
      </c>
      <c r="G260" s="509">
        <v>1400</v>
      </c>
      <c r="H260" s="509">
        <v>39148</v>
      </c>
      <c r="I260" s="509">
        <v>27096</v>
      </c>
      <c r="J260" s="509">
        <v>66244</v>
      </c>
      <c r="K260" s="509">
        <v>572244</v>
      </c>
      <c r="L260" s="509">
        <v>441013</v>
      </c>
      <c r="M260" s="509">
        <v>1013257</v>
      </c>
      <c r="N260" s="509">
        <v>894</v>
      </c>
      <c r="O260" s="509">
        <v>386</v>
      </c>
      <c r="P260" s="509">
        <v>1280</v>
      </c>
      <c r="Q260" s="509">
        <v>15627</v>
      </c>
      <c r="R260" s="509">
        <v>3910</v>
      </c>
      <c r="S260" s="509">
        <v>19537</v>
      </c>
      <c r="T260" s="509">
        <v>658</v>
      </c>
      <c r="U260" s="509">
        <v>622</v>
      </c>
      <c r="V260" s="509">
        <v>1280</v>
      </c>
      <c r="W260" s="509">
        <v>1516</v>
      </c>
      <c r="X260" s="509">
        <v>509</v>
      </c>
      <c r="Y260" s="509">
        <v>2025</v>
      </c>
      <c r="Z260" s="509">
        <f>B260+E260+H260+K260+N260+Q260+T260+W260</f>
        <v>632742</v>
      </c>
      <c r="AA260" s="509">
        <f t="shared" si="35"/>
        <v>475132</v>
      </c>
      <c r="AB260" s="509">
        <f t="shared" si="35"/>
        <v>1107874</v>
      </c>
    </row>
  </sheetData>
  <mergeCells count="10">
    <mergeCell ref="Q2:S2"/>
    <mergeCell ref="T2:V2"/>
    <mergeCell ref="W2:Y2"/>
    <mergeCell ref="Z2:AB2"/>
    <mergeCell ref="A2:A3"/>
    <mergeCell ref="B2:D2"/>
    <mergeCell ref="E2:G2"/>
    <mergeCell ref="H2:J2"/>
    <mergeCell ref="K2:M2"/>
    <mergeCell ref="N2:P2"/>
  </mergeCells>
  <printOptions horizontalCentered="1"/>
  <pageMargins left="0.39" right="0.35433070866141703" top="0.27" bottom="0.37" header="0.21" footer="0.118110236220472"/>
  <pageSetup paperSize="9" scale="92" firstPageNumber="139" pageOrder="overThenDown" orientation="portrait" useFirstPageNumber="1" horizontalDpi="300" verticalDpi="300" r:id="rId1"/>
  <headerFooter>
    <oddFooter>&amp;L&amp;"Arial,Italic"&amp;9AISHE 2015-16&amp;CT-&amp;P</oddFooter>
  </headerFooter>
  <rowBreaks count="4" manualBreakCount="4">
    <brk id="52" max="16383" man="1"/>
    <brk id="108" max="16383" man="1"/>
    <brk id="164" max="16383" man="1"/>
    <brk id="220" max="16383" man="1"/>
  </rowBreaks>
  <colBreaks count="2" manualBreakCount="2">
    <brk id="10" max="1048575" man="1"/>
    <brk id="19" max="104857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>
  <sheetPr>
    <tabColor rgb="FF00B0F0"/>
  </sheetPr>
  <dimension ref="A1:M224"/>
  <sheetViews>
    <sheetView view="pageBreakPreview" zoomScaleSheetLayoutView="100" workbookViewId="0">
      <selection activeCell="B5" sqref="B5"/>
    </sheetView>
  </sheetViews>
  <sheetFormatPr defaultRowHeight="15"/>
  <cols>
    <col min="1" max="1" width="23.7109375" customWidth="1"/>
    <col min="2" max="22" width="9.85546875" customWidth="1"/>
    <col min="23" max="24" width="9" bestFit="1" customWidth="1"/>
    <col min="25" max="25" width="21.7109375" bestFit="1" customWidth="1"/>
    <col min="26" max="26" width="18.28515625" bestFit="1" customWidth="1"/>
    <col min="27" max="27" width="8" bestFit="1" customWidth="1"/>
    <col min="28" max="28" width="9" bestFit="1" customWidth="1"/>
    <col min="29" max="29" width="21.140625" bestFit="1" customWidth="1"/>
    <col min="30" max="30" width="10.7109375" bestFit="1" customWidth="1"/>
    <col min="31" max="31" width="11.7109375" bestFit="1" customWidth="1"/>
    <col min="32" max="32" width="11" bestFit="1" customWidth="1"/>
  </cols>
  <sheetData>
    <row r="1" spans="1:13" ht="18" customHeight="1">
      <c r="A1" s="538" t="s">
        <v>820</v>
      </c>
      <c r="B1" s="539" t="s">
        <v>821</v>
      </c>
      <c r="C1" s="540"/>
      <c r="D1" s="540"/>
      <c r="E1" s="540"/>
      <c r="F1" s="540"/>
      <c r="G1" s="540"/>
      <c r="H1" s="541" t="str">
        <f>B1</f>
        <v>Category-wise Enrolment during last 5 years</v>
      </c>
      <c r="I1" s="542"/>
      <c r="J1" s="542"/>
      <c r="K1" s="542"/>
      <c r="L1" s="542"/>
      <c r="M1" s="540"/>
    </row>
    <row r="2" spans="1:13" ht="14.45" customHeight="1">
      <c r="A2" s="745" t="s">
        <v>36</v>
      </c>
      <c r="B2" s="743" t="s">
        <v>467</v>
      </c>
      <c r="C2" s="744"/>
      <c r="D2" s="744"/>
      <c r="E2" s="743" t="s">
        <v>122</v>
      </c>
      <c r="F2" s="744"/>
      <c r="G2" s="744"/>
      <c r="H2" s="743" t="s">
        <v>123</v>
      </c>
      <c r="I2" s="744"/>
      <c r="J2" s="744"/>
      <c r="K2" s="743" t="s">
        <v>124</v>
      </c>
      <c r="L2" s="744"/>
      <c r="M2" s="744"/>
    </row>
    <row r="3" spans="1:13">
      <c r="A3" s="745"/>
      <c r="B3" s="513" t="s">
        <v>95</v>
      </c>
      <c r="C3" s="513" t="s">
        <v>96</v>
      </c>
      <c r="D3" s="513" t="s">
        <v>817</v>
      </c>
      <c r="E3" s="513" t="s">
        <v>95</v>
      </c>
      <c r="F3" s="513" t="s">
        <v>96</v>
      </c>
      <c r="G3" s="513" t="s">
        <v>817</v>
      </c>
      <c r="H3" s="513" t="s">
        <v>95</v>
      </c>
      <c r="I3" s="513" t="s">
        <v>96</v>
      </c>
      <c r="J3" s="513" t="s">
        <v>817</v>
      </c>
      <c r="K3" s="513" t="s">
        <v>95</v>
      </c>
      <c r="L3" s="513" t="s">
        <v>96</v>
      </c>
      <c r="M3" s="513" t="s">
        <v>817</v>
      </c>
    </row>
    <row r="4" spans="1:13">
      <c r="A4" s="522" t="s">
        <v>811</v>
      </c>
      <c r="B4" s="543"/>
      <c r="C4" s="544"/>
      <c r="D4" s="544"/>
      <c r="E4" s="544"/>
      <c r="F4" s="544"/>
      <c r="G4" s="545"/>
      <c r="H4" s="543"/>
      <c r="I4" s="544"/>
      <c r="J4" s="544"/>
      <c r="K4" s="544"/>
      <c r="L4" s="544"/>
      <c r="M4" s="545"/>
    </row>
    <row r="5" spans="1:13">
      <c r="A5" s="527" t="s">
        <v>810</v>
      </c>
      <c r="B5" s="509">
        <v>18594723</v>
      </c>
      <c r="C5" s="509">
        <v>15990058</v>
      </c>
      <c r="D5" s="509">
        <v>34584781</v>
      </c>
      <c r="E5" s="509">
        <v>2606117</v>
      </c>
      <c r="F5" s="509">
        <v>2204197</v>
      </c>
      <c r="G5" s="509">
        <v>4810314</v>
      </c>
      <c r="H5" s="509">
        <v>916917</v>
      </c>
      <c r="I5" s="509">
        <v>787544</v>
      </c>
      <c r="J5" s="509">
        <v>1704461</v>
      </c>
      <c r="K5" s="509">
        <v>6239481</v>
      </c>
      <c r="L5" s="509">
        <v>5434054</v>
      </c>
      <c r="M5" s="509">
        <v>11673535</v>
      </c>
    </row>
    <row r="6" spans="1:13">
      <c r="A6" s="528" t="s">
        <v>809</v>
      </c>
      <c r="B6" s="509">
        <v>18488619</v>
      </c>
      <c r="C6" s="509">
        <v>15723018</v>
      </c>
      <c r="D6" s="509">
        <v>34211637</v>
      </c>
      <c r="E6" s="509">
        <v>2504463</v>
      </c>
      <c r="F6" s="509">
        <v>2102203</v>
      </c>
      <c r="G6" s="509">
        <v>4606666</v>
      </c>
      <c r="H6" s="509">
        <v>893511</v>
      </c>
      <c r="I6" s="509">
        <v>747298</v>
      </c>
      <c r="J6" s="509">
        <v>1640809</v>
      </c>
      <c r="K6" s="509">
        <v>6020785</v>
      </c>
      <c r="L6" s="509">
        <v>5236064</v>
      </c>
      <c r="M6" s="509">
        <v>11256849</v>
      </c>
    </row>
    <row r="7" spans="1:13">
      <c r="A7" s="528" t="s">
        <v>808</v>
      </c>
      <c r="B7" s="509">
        <v>17495394</v>
      </c>
      <c r="C7" s="509">
        <v>14840840</v>
      </c>
      <c r="D7" s="509">
        <v>32336234</v>
      </c>
      <c r="E7" s="509">
        <v>2290173</v>
      </c>
      <c r="F7" s="509">
        <v>1948034</v>
      </c>
      <c r="G7" s="509">
        <v>4238207</v>
      </c>
      <c r="H7" s="509">
        <v>808804</v>
      </c>
      <c r="I7" s="509">
        <v>677708</v>
      </c>
      <c r="J7" s="509">
        <v>1486512</v>
      </c>
      <c r="K7" s="509">
        <v>5592105</v>
      </c>
      <c r="L7" s="509">
        <v>4871938</v>
      </c>
      <c r="M7" s="509">
        <v>10464043</v>
      </c>
    </row>
    <row r="8" spans="1:13">
      <c r="A8" s="528" t="s">
        <v>807</v>
      </c>
      <c r="B8" s="509">
        <v>16617294</v>
      </c>
      <c r="C8" s="509">
        <v>13535123</v>
      </c>
      <c r="D8" s="509">
        <v>30152417</v>
      </c>
      <c r="E8" s="509">
        <v>2119261</v>
      </c>
      <c r="F8" s="509">
        <v>1728681</v>
      </c>
      <c r="G8" s="509">
        <v>3847942</v>
      </c>
      <c r="H8" s="509">
        <v>732065</v>
      </c>
      <c r="I8" s="509">
        <v>588296</v>
      </c>
      <c r="J8" s="509">
        <v>1320361</v>
      </c>
      <c r="K8" s="509">
        <v>5099547</v>
      </c>
      <c r="L8" s="509">
        <v>4316752</v>
      </c>
      <c r="M8" s="509">
        <v>9416299</v>
      </c>
    </row>
    <row r="9" spans="1:13">
      <c r="A9" s="528" t="s">
        <v>806</v>
      </c>
      <c r="B9" s="509">
        <v>16173473</v>
      </c>
      <c r="C9" s="509">
        <v>13010858</v>
      </c>
      <c r="D9" s="509">
        <v>29184331</v>
      </c>
      <c r="E9" s="509">
        <v>1981164</v>
      </c>
      <c r="F9" s="509">
        <v>1590910</v>
      </c>
      <c r="G9" s="509">
        <v>3572074</v>
      </c>
      <c r="H9" s="509">
        <v>728074</v>
      </c>
      <c r="I9" s="509">
        <v>582187</v>
      </c>
      <c r="J9" s="509">
        <v>1310261</v>
      </c>
      <c r="K9" s="509">
        <v>4781536</v>
      </c>
      <c r="L9" s="509">
        <v>3990602</v>
      </c>
      <c r="M9" s="509">
        <v>8772138</v>
      </c>
    </row>
    <row r="10" spans="1:13">
      <c r="A10" s="522" t="s">
        <v>0</v>
      </c>
      <c r="B10" s="543"/>
      <c r="C10" s="544"/>
      <c r="D10" s="544"/>
      <c r="E10" s="544"/>
      <c r="F10" s="544"/>
      <c r="G10" s="545"/>
      <c r="H10" s="543"/>
      <c r="I10" s="544"/>
      <c r="J10" s="544"/>
      <c r="K10" s="544"/>
      <c r="L10" s="544"/>
      <c r="M10" s="545"/>
    </row>
    <row r="11" spans="1:13">
      <c r="A11" s="527" t="s">
        <v>810</v>
      </c>
      <c r="B11" s="509">
        <v>5344</v>
      </c>
      <c r="C11" s="509">
        <v>5680</v>
      </c>
      <c r="D11" s="509">
        <v>11024</v>
      </c>
      <c r="E11" s="509">
        <v>49</v>
      </c>
      <c r="F11" s="509">
        <v>19</v>
      </c>
      <c r="G11" s="509">
        <v>68</v>
      </c>
      <c r="H11" s="509">
        <v>185</v>
      </c>
      <c r="I11" s="509">
        <v>228</v>
      </c>
      <c r="J11" s="509">
        <v>413</v>
      </c>
      <c r="K11" s="509">
        <v>1012</v>
      </c>
      <c r="L11" s="509">
        <v>1065</v>
      </c>
      <c r="M11" s="509">
        <v>2077</v>
      </c>
    </row>
    <row r="12" spans="1:13">
      <c r="A12" s="528" t="s">
        <v>809</v>
      </c>
      <c r="B12" s="509">
        <v>5166</v>
      </c>
      <c r="C12" s="509">
        <v>5503</v>
      </c>
      <c r="D12" s="509">
        <v>10669</v>
      </c>
      <c r="E12" s="509">
        <v>68</v>
      </c>
      <c r="F12" s="509">
        <v>21</v>
      </c>
      <c r="G12" s="509">
        <v>89</v>
      </c>
      <c r="H12" s="509">
        <v>143</v>
      </c>
      <c r="I12" s="509">
        <v>186</v>
      </c>
      <c r="J12" s="509">
        <v>329</v>
      </c>
      <c r="K12" s="509">
        <v>1085</v>
      </c>
      <c r="L12" s="509">
        <v>1022</v>
      </c>
      <c r="M12" s="509">
        <v>2107</v>
      </c>
    </row>
    <row r="13" spans="1:13">
      <c r="A13" s="528" t="s">
        <v>808</v>
      </c>
      <c r="B13" s="509">
        <v>5605</v>
      </c>
      <c r="C13" s="509">
        <v>5896</v>
      </c>
      <c r="D13" s="509">
        <v>11501</v>
      </c>
      <c r="E13" s="509">
        <v>62</v>
      </c>
      <c r="F13" s="509">
        <v>23</v>
      </c>
      <c r="G13" s="509">
        <v>85</v>
      </c>
      <c r="H13" s="509">
        <v>118</v>
      </c>
      <c r="I13" s="509">
        <v>167</v>
      </c>
      <c r="J13" s="509">
        <v>285</v>
      </c>
      <c r="K13" s="509">
        <v>908</v>
      </c>
      <c r="L13" s="509">
        <v>821</v>
      </c>
      <c r="M13" s="509">
        <v>1729</v>
      </c>
    </row>
    <row r="14" spans="1:13">
      <c r="A14" s="528" t="s">
        <v>807</v>
      </c>
      <c r="B14" s="509">
        <v>4063</v>
      </c>
      <c r="C14" s="509">
        <v>4762</v>
      </c>
      <c r="D14" s="509">
        <v>8825</v>
      </c>
      <c r="E14" s="509">
        <v>36</v>
      </c>
      <c r="F14" s="509">
        <v>26</v>
      </c>
      <c r="G14" s="509">
        <v>62</v>
      </c>
      <c r="H14" s="509">
        <v>67</v>
      </c>
      <c r="I14" s="509">
        <v>164</v>
      </c>
      <c r="J14" s="509">
        <v>231</v>
      </c>
      <c r="K14" s="509">
        <v>379</v>
      </c>
      <c r="L14" s="509">
        <v>529</v>
      </c>
      <c r="M14" s="509">
        <v>908</v>
      </c>
    </row>
    <row r="15" spans="1:13">
      <c r="A15" s="528" t="s">
        <v>806</v>
      </c>
      <c r="B15" s="509">
        <v>2461</v>
      </c>
      <c r="C15" s="509">
        <v>2797</v>
      </c>
      <c r="D15" s="509">
        <v>5258</v>
      </c>
      <c r="E15" s="509">
        <v>16</v>
      </c>
      <c r="F15" s="509">
        <v>11</v>
      </c>
      <c r="G15" s="509">
        <v>27</v>
      </c>
      <c r="H15" s="509">
        <v>72</v>
      </c>
      <c r="I15" s="509">
        <v>147</v>
      </c>
      <c r="J15" s="509">
        <v>219</v>
      </c>
      <c r="K15" s="509">
        <v>228</v>
      </c>
      <c r="L15" s="509">
        <v>251</v>
      </c>
      <c r="M15" s="509">
        <v>479</v>
      </c>
    </row>
    <row r="16" spans="1:13">
      <c r="A16" s="522" t="s">
        <v>1</v>
      </c>
      <c r="B16" s="543"/>
      <c r="C16" s="544"/>
      <c r="D16" s="544"/>
      <c r="E16" s="544"/>
      <c r="F16" s="544"/>
      <c r="G16" s="545"/>
      <c r="H16" s="543"/>
      <c r="I16" s="544"/>
      <c r="J16" s="544"/>
      <c r="K16" s="544"/>
      <c r="L16" s="544"/>
      <c r="M16" s="545"/>
    </row>
    <row r="17" spans="1:13">
      <c r="A17" s="527" t="s">
        <v>810</v>
      </c>
      <c r="B17" s="509">
        <v>969200</v>
      </c>
      <c r="C17" s="509">
        <v>755338</v>
      </c>
      <c r="D17" s="509">
        <v>1724538</v>
      </c>
      <c r="E17" s="509">
        <v>146454</v>
      </c>
      <c r="F17" s="509">
        <v>117688</v>
      </c>
      <c r="G17" s="509">
        <v>264142</v>
      </c>
      <c r="H17" s="509">
        <v>39407</v>
      </c>
      <c r="I17" s="509">
        <v>32293</v>
      </c>
      <c r="J17" s="509">
        <v>71700</v>
      </c>
      <c r="K17" s="509">
        <v>403618</v>
      </c>
      <c r="L17" s="509">
        <v>289172</v>
      </c>
      <c r="M17" s="509">
        <v>692790</v>
      </c>
    </row>
    <row r="18" spans="1:13">
      <c r="A18" s="528" t="s">
        <v>809</v>
      </c>
      <c r="B18" s="509">
        <v>993436</v>
      </c>
      <c r="C18" s="509">
        <v>773650</v>
      </c>
      <c r="D18" s="509">
        <v>1767086</v>
      </c>
      <c r="E18" s="509">
        <v>149693</v>
      </c>
      <c r="F18" s="509">
        <v>120103</v>
      </c>
      <c r="G18" s="509">
        <v>269796</v>
      </c>
      <c r="H18" s="509">
        <v>40903</v>
      </c>
      <c r="I18" s="509">
        <v>32937</v>
      </c>
      <c r="J18" s="509">
        <v>73840</v>
      </c>
      <c r="K18" s="509">
        <v>408254</v>
      </c>
      <c r="L18" s="509">
        <v>294901</v>
      </c>
      <c r="M18" s="509">
        <v>703155</v>
      </c>
    </row>
    <row r="19" spans="1:13">
      <c r="A19" s="528" t="s">
        <v>808</v>
      </c>
      <c r="B19" s="509">
        <v>998575</v>
      </c>
      <c r="C19" s="509">
        <v>762410</v>
      </c>
      <c r="D19" s="509">
        <v>1760985</v>
      </c>
      <c r="E19" s="509">
        <v>125125</v>
      </c>
      <c r="F19" s="509">
        <v>120115</v>
      </c>
      <c r="G19" s="509">
        <v>245240</v>
      </c>
      <c r="H19" s="509">
        <v>33796</v>
      </c>
      <c r="I19" s="509">
        <v>30187</v>
      </c>
      <c r="J19" s="509">
        <v>63983</v>
      </c>
      <c r="K19" s="509">
        <v>346162</v>
      </c>
      <c r="L19" s="509">
        <v>287902</v>
      </c>
      <c r="M19" s="509">
        <v>634064</v>
      </c>
    </row>
    <row r="20" spans="1:13">
      <c r="A20" s="528" t="s">
        <v>807</v>
      </c>
      <c r="B20" s="509">
        <v>896270</v>
      </c>
      <c r="C20" s="509">
        <v>678374</v>
      </c>
      <c r="D20" s="509">
        <v>1574644</v>
      </c>
      <c r="E20" s="509">
        <v>131403</v>
      </c>
      <c r="F20" s="509">
        <v>106237</v>
      </c>
      <c r="G20" s="509">
        <v>237640</v>
      </c>
      <c r="H20" s="509">
        <v>38566</v>
      </c>
      <c r="I20" s="509">
        <v>28362</v>
      </c>
      <c r="J20" s="509">
        <v>66928</v>
      </c>
      <c r="K20" s="509">
        <v>346218</v>
      </c>
      <c r="L20" s="509">
        <v>245374</v>
      </c>
      <c r="M20" s="509">
        <v>591592</v>
      </c>
    </row>
    <row r="21" spans="1:13">
      <c r="A21" s="528" t="s">
        <v>806</v>
      </c>
      <c r="B21" s="509">
        <v>1681108</v>
      </c>
      <c r="C21" s="509">
        <v>1316929</v>
      </c>
      <c r="D21" s="509">
        <v>2998037</v>
      </c>
      <c r="E21" s="509">
        <v>248593</v>
      </c>
      <c r="F21" s="509">
        <v>201862</v>
      </c>
      <c r="G21" s="509">
        <v>450455</v>
      </c>
      <c r="H21" s="509">
        <v>100320</v>
      </c>
      <c r="I21" s="509">
        <v>69160</v>
      </c>
      <c r="J21" s="509">
        <v>169480</v>
      </c>
      <c r="K21" s="509">
        <v>666261</v>
      </c>
      <c r="L21" s="509">
        <v>492581</v>
      </c>
      <c r="M21" s="509">
        <v>1158842</v>
      </c>
    </row>
    <row r="22" spans="1:13">
      <c r="A22" s="522" t="s">
        <v>2</v>
      </c>
      <c r="B22" s="543"/>
      <c r="C22" s="544"/>
      <c r="D22" s="544"/>
      <c r="E22" s="544"/>
      <c r="F22" s="544"/>
      <c r="G22" s="545"/>
      <c r="H22" s="543"/>
      <c r="I22" s="544"/>
      <c r="J22" s="544"/>
      <c r="K22" s="544"/>
      <c r="L22" s="544"/>
      <c r="M22" s="545"/>
    </row>
    <row r="23" spans="1:13">
      <c r="A23" s="527" t="s">
        <v>810</v>
      </c>
      <c r="B23" s="509">
        <v>23381</v>
      </c>
      <c r="C23" s="509">
        <v>23071</v>
      </c>
      <c r="D23" s="509">
        <v>46452</v>
      </c>
      <c r="E23" s="509">
        <v>540</v>
      </c>
      <c r="F23" s="509">
        <v>364</v>
      </c>
      <c r="G23" s="509">
        <v>904</v>
      </c>
      <c r="H23" s="509">
        <v>17997</v>
      </c>
      <c r="I23" s="509">
        <v>19330</v>
      </c>
      <c r="J23" s="509">
        <v>37327</v>
      </c>
      <c r="K23" s="509">
        <v>910</v>
      </c>
      <c r="L23" s="509">
        <v>641</v>
      </c>
      <c r="M23" s="509">
        <v>1551</v>
      </c>
    </row>
    <row r="24" spans="1:13">
      <c r="A24" s="528" t="s">
        <v>809</v>
      </c>
      <c r="B24" s="509">
        <v>23378</v>
      </c>
      <c r="C24" s="509">
        <v>22738</v>
      </c>
      <c r="D24" s="509">
        <v>46116</v>
      </c>
      <c r="E24" s="509">
        <v>455</v>
      </c>
      <c r="F24" s="509">
        <v>314</v>
      </c>
      <c r="G24" s="509">
        <v>769</v>
      </c>
      <c r="H24" s="509">
        <v>18493</v>
      </c>
      <c r="I24" s="509">
        <v>19328</v>
      </c>
      <c r="J24" s="509">
        <v>37821</v>
      </c>
      <c r="K24" s="509">
        <v>684</v>
      </c>
      <c r="L24" s="509">
        <v>422</v>
      </c>
      <c r="M24" s="509">
        <v>1106</v>
      </c>
    </row>
    <row r="25" spans="1:13">
      <c r="A25" s="528" t="s">
        <v>808</v>
      </c>
      <c r="B25" s="509">
        <v>21086</v>
      </c>
      <c r="C25" s="509">
        <v>21819</v>
      </c>
      <c r="D25" s="509">
        <v>42905</v>
      </c>
      <c r="E25" s="509">
        <v>291</v>
      </c>
      <c r="F25" s="509">
        <v>208</v>
      </c>
      <c r="G25" s="509">
        <v>499</v>
      </c>
      <c r="H25" s="509">
        <v>17504</v>
      </c>
      <c r="I25" s="509">
        <v>19040</v>
      </c>
      <c r="J25" s="509">
        <v>36544</v>
      </c>
      <c r="K25" s="509">
        <v>623</v>
      </c>
      <c r="L25" s="509">
        <v>465</v>
      </c>
      <c r="M25" s="509">
        <v>1088</v>
      </c>
    </row>
    <row r="26" spans="1:13">
      <c r="A26" s="528" t="s">
        <v>807</v>
      </c>
      <c r="B26" s="509">
        <v>15145</v>
      </c>
      <c r="C26" s="509">
        <v>16307</v>
      </c>
      <c r="D26" s="509">
        <v>31452</v>
      </c>
      <c r="E26" s="509">
        <v>189</v>
      </c>
      <c r="F26" s="509">
        <v>87</v>
      </c>
      <c r="G26" s="509">
        <v>276</v>
      </c>
      <c r="H26" s="509">
        <v>12595</v>
      </c>
      <c r="I26" s="509">
        <v>14488</v>
      </c>
      <c r="J26" s="509">
        <v>27083</v>
      </c>
      <c r="K26" s="509">
        <v>491</v>
      </c>
      <c r="L26" s="509">
        <v>250</v>
      </c>
      <c r="M26" s="509">
        <v>741</v>
      </c>
    </row>
    <row r="27" spans="1:13">
      <c r="A27" s="528" t="s">
        <v>806</v>
      </c>
      <c r="B27" s="509">
        <v>18767</v>
      </c>
      <c r="C27" s="509">
        <v>16711</v>
      </c>
      <c r="D27" s="509">
        <v>35478</v>
      </c>
      <c r="E27" s="509">
        <v>252</v>
      </c>
      <c r="F27" s="509">
        <v>103</v>
      </c>
      <c r="G27" s="509">
        <v>355</v>
      </c>
      <c r="H27" s="509">
        <v>14548</v>
      </c>
      <c r="I27" s="509">
        <v>13562</v>
      </c>
      <c r="J27" s="509">
        <v>28110</v>
      </c>
      <c r="K27" s="509">
        <v>577</v>
      </c>
      <c r="L27" s="509">
        <v>277</v>
      </c>
      <c r="M27" s="509">
        <v>854</v>
      </c>
    </row>
    <row r="28" spans="1:13">
      <c r="A28" s="522" t="s">
        <v>3</v>
      </c>
      <c r="B28" s="543"/>
      <c r="C28" s="544"/>
      <c r="D28" s="544"/>
      <c r="E28" s="544"/>
      <c r="F28" s="544"/>
      <c r="G28" s="545"/>
      <c r="H28" s="543"/>
      <c r="I28" s="544"/>
      <c r="J28" s="544"/>
      <c r="K28" s="544"/>
      <c r="L28" s="544"/>
      <c r="M28" s="545"/>
    </row>
    <row r="29" spans="1:13">
      <c r="A29" s="527" t="s">
        <v>810</v>
      </c>
      <c r="B29" s="509">
        <v>292856</v>
      </c>
      <c r="C29" s="509">
        <v>278099</v>
      </c>
      <c r="D29" s="509">
        <v>570955</v>
      </c>
      <c r="E29" s="509">
        <v>24703</v>
      </c>
      <c r="F29" s="509">
        <v>22120</v>
      </c>
      <c r="G29" s="509">
        <v>46823</v>
      </c>
      <c r="H29" s="509">
        <v>45700</v>
      </c>
      <c r="I29" s="509">
        <v>44005</v>
      </c>
      <c r="J29" s="509">
        <v>89705</v>
      </c>
      <c r="K29" s="509">
        <v>74470</v>
      </c>
      <c r="L29" s="509">
        <v>76882</v>
      </c>
      <c r="M29" s="509">
        <v>151352</v>
      </c>
    </row>
    <row r="30" spans="1:13">
      <c r="A30" s="528" t="s">
        <v>809</v>
      </c>
      <c r="B30" s="509">
        <v>276484</v>
      </c>
      <c r="C30" s="509">
        <v>269781</v>
      </c>
      <c r="D30" s="509">
        <v>546265</v>
      </c>
      <c r="E30" s="509">
        <v>22509</v>
      </c>
      <c r="F30" s="509">
        <v>20681</v>
      </c>
      <c r="G30" s="509">
        <v>43190</v>
      </c>
      <c r="H30" s="509">
        <v>42536</v>
      </c>
      <c r="I30" s="509">
        <v>41648</v>
      </c>
      <c r="J30" s="509">
        <v>84184</v>
      </c>
      <c r="K30" s="509">
        <v>67672</v>
      </c>
      <c r="L30" s="509">
        <v>71620</v>
      </c>
      <c r="M30" s="509">
        <v>139292</v>
      </c>
    </row>
    <row r="31" spans="1:13">
      <c r="A31" s="528" t="s">
        <v>808</v>
      </c>
      <c r="B31" s="509">
        <v>295026</v>
      </c>
      <c r="C31" s="509">
        <v>284001</v>
      </c>
      <c r="D31" s="509">
        <v>579027</v>
      </c>
      <c r="E31" s="509">
        <v>24436</v>
      </c>
      <c r="F31" s="509">
        <v>21865</v>
      </c>
      <c r="G31" s="509">
        <v>46301</v>
      </c>
      <c r="H31" s="509">
        <v>37645</v>
      </c>
      <c r="I31" s="509">
        <v>40778</v>
      </c>
      <c r="J31" s="509">
        <v>78423</v>
      </c>
      <c r="K31" s="509">
        <v>78075</v>
      </c>
      <c r="L31" s="509">
        <v>78667</v>
      </c>
      <c r="M31" s="509">
        <v>156742</v>
      </c>
    </row>
    <row r="32" spans="1:13">
      <c r="A32" s="528" t="s">
        <v>807</v>
      </c>
      <c r="B32" s="509">
        <v>250951</v>
      </c>
      <c r="C32" s="509">
        <v>253687</v>
      </c>
      <c r="D32" s="509">
        <v>504638</v>
      </c>
      <c r="E32" s="509">
        <v>20146</v>
      </c>
      <c r="F32" s="509">
        <v>19115</v>
      </c>
      <c r="G32" s="509">
        <v>39261</v>
      </c>
      <c r="H32" s="509">
        <v>36438</v>
      </c>
      <c r="I32" s="509">
        <v>39846</v>
      </c>
      <c r="J32" s="509">
        <v>76284</v>
      </c>
      <c r="K32" s="509">
        <v>62654</v>
      </c>
      <c r="L32" s="509">
        <v>71927</v>
      </c>
      <c r="M32" s="509">
        <v>134581</v>
      </c>
    </row>
    <row r="33" spans="1:13">
      <c r="A33" s="528" t="s">
        <v>806</v>
      </c>
      <c r="B33" s="509">
        <v>260453</v>
      </c>
      <c r="C33" s="509">
        <v>272580</v>
      </c>
      <c r="D33" s="509">
        <v>533033</v>
      </c>
      <c r="E33" s="509">
        <v>17880</v>
      </c>
      <c r="F33" s="509">
        <v>16402</v>
      </c>
      <c r="G33" s="509">
        <v>34282</v>
      </c>
      <c r="H33" s="509">
        <v>34249</v>
      </c>
      <c r="I33" s="509">
        <v>37978</v>
      </c>
      <c r="J33" s="509">
        <v>72227</v>
      </c>
      <c r="K33" s="509">
        <v>51280</v>
      </c>
      <c r="L33" s="509">
        <v>60940</v>
      </c>
      <c r="M33" s="509">
        <v>112220</v>
      </c>
    </row>
    <row r="34" spans="1:13">
      <c r="A34" s="522" t="s">
        <v>4</v>
      </c>
      <c r="B34" s="543"/>
      <c r="C34" s="544"/>
      <c r="D34" s="544"/>
      <c r="E34" s="544"/>
      <c r="F34" s="544"/>
      <c r="G34" s="545"/>
      <c r="H34" s="543"/>
      <c r="I34" s="544"/>
      <c r="J34" s="544"/>
      <c r="K34" s="544"/>
      <c r="L34" s="544"/>
      <c r="M34" s="545"/>
    </row>
    <row r="35" spans="1:13">
      <c r="A35" s="527" t="s">
        <v>810</v>
      </c>
      <c r="B35" s="509">
        <v>928658</v>
      </c>
      <c r="C35" s="509">
        <v>674202</v>
      </c>
      <c r="D35" s="509">
        <v>1602860</v>
      </c>
      <c r="E35" s="509">
        <v>96535</v>
      </c>
      <c r="F35" s="509">
        <v>59270</v>
      </c>
      <c r="G35" s="509">
        <v>155805</v>
      </c>
      <c r="H35" s="509">
        <v>9303</v>
      </c>
      <c r="I35" s="509">
        <v>7627</v>
      </c>
      <c r="J35" s="509">
        <v>16930</v>
      </c>
      <c r="K35" s="509">
        <v>378194</v>
      </c>
      <c r="L35" s="509">
        <v>264113</v>
      </c>
      <c r="M35" s="509">
        <v>642307</v>
      </c>
    </row>
    <row r="36" spans="1:13">
      <c r="A36" s="528" t="s">
        <v>809</v>
      </c>
      <c r="B36" s="509">
        <v>883248</v>
      </c>
      <c r="C36" s="509">
        <v>646603</v>
      </c>
      <c r="D36" s="509">
        <v>1529851</v>
      </c>
      <c r="E36" s="509">
        <v>84577</v>
      </c>
      <c r="F36" s="509">
        <v>53152</v>
      </c>
      <c r="G36" s="509">
        <v>137729</v>
      </c>
      <c r="H36" s="509">
        <v>10539</v>
      </c>
      <c r="I36" s="509">
        <v>7589</v>
      </c>
      <c r="J36" s="509">
        <v>18128</v>
      </c>
      <c r="K36" s="509">
        <v>348519</v>
      </c>
      <c r="L36" s="509">
        <v>246890</v>
      </c>
      <c r="M36" s="509">
        <v>595409</v>
      </c>
    </row>
    <row r="37" spans="1:13">
      <c r="A37" s="528" t="s">
        <v>808</v>
      </c>
      <c r="B37" s="509">
        <v>817820</v>
      </c>
      <c r="C37" s="509">
        <v>585127</v>
      </c>
      <c r="D37" s="509">
        <v>1402947</v>
      </c>
      <c r="E37" s="509">
        <v>84671</v>
      </c>
      <c r="F37" s="509">
        <v>51507</v>
      </c>
      <c r="G37" s="509">
        <v>136178</v>
      </c>
      <c r="H37" s="509">
        <v>8807</v>
      </c>
      <c r="I37" s="509">
        <v>6211</v>
      </c>
      <c r="J37" s="509">
        <v>15018</v>
      </c>
      <c r="K37" s="509">
        <v>340216</v>
      </c>
      <c r="L37" s="509">
        <v>233420</v>
      </c>
      <c r="M37" s="509">
        <v>573636</v>
      </c>
    </row>
    <row r="38" spans="1:13">
      <c r="A38" s="528" t="s">
        <v>807</v>
      </c>
      <c r="B38" s="509">
        <v>814824</v>
      </c>
      <c r="C38" s="509">
        <v>572439</v>
      </c>
      <c r="D38" s="509">
        <v>1387263</v>
      </c>
      <c r="E38" s="509">
        <v>84520</v>
      </c>
      <c r="F38" s="509">
        <v>51074</v>
      </c>
      <c r="G38" s="509">
        <v>135594</v>
      </c>
      <c r="H38" s="509">
        <v>10735</v>
      </c>
      <c r="I38" s="509">
        <v>8289</v>
      </c>
      <c r="J38" s="509">
        <v>19024</v>
      </c>
      <c r="K38" s="509">
        <v>314879</v>
      </c>
      <c r="L38" s="509">
        <v>213874</v>
      </c>
      <c r="M38" s="509">
        <v>528753</v>
      </c>
    </row>
    <row r="39" spans="1:13">
      <c r="A39" s="528" t="s">
        <v>806</v>
      </c>
      <c r="B39" s="509">
        <v>784428</v>
      </c>
      <c r="C39" s="509">
        <v>524163</v>
      </c>
      <c r="D39" s="509">
        <v>1308591</v>
      </c>
      <c r="E39" s="509">
        <v>75999</v>
      </c>
      <c r="F39" s="509">
        <v>45881</v>
      </c>
      <c r="G39" s="509">
        <v>121880</v>
      </c>
      <c r="H39" s="509">
        <v>10565</v>
      </c>
      <c r="I39" s="509">
        <v>8644</v>
      </c>
      <c r="J39" s="509">
        <v>19209</v>
      </c>
      <c r="K39" s="509">
        <v>275243</v>
      </c>
      <c r="L39" s="509">
        <v>184426</v>
      </c>
      <c r="M39" s="509">
        <v>459669</v>
      </c>
    </row>
    <row r="40" spans="1:13">
      <c r="A40" s="522" t="s">
        <v>5</v>
      </c>
      <c r="B40" s="543"/>
      <c r="C40" s="544"/>
      <c r="D40" s="544"/>
      <c r="E40" s="544"/>
      <c r="F40" s="544"/>
      <c r="G40" s="545"/>
      <c r="H40" s="543"/>
      <c r="I40" s="544"/>
      <c r="J40" s="544"/>
      <c r="K40" s="544"/>
      <c r="L40" s="544"/>
      <c r="M40" s="545"/>
    </row>
    <row r="41" spans="1:13">
      <c r="A41" s="527" t="s">
        <v>810</v>
      </c>
      <c r="B41" s="509">
        <v>49122</v>
      </c>
      <c r="C41" s="509">
        <v>50870</v>
      </c>
      <c r="D41" s="509">
        <v>99992</v>
      </c>
      <c r="E41" s="509">
        <v>5343</v>
      </c>
      <c r="F41" s="509">
        <v>5644</v>
      </c>
      <c r="G41" s="509">
        <v>10987</v>
      </c>
      <c r="H41" s="509">
        <v>896</v>
      </c>
      <c r="I41" s="509">
        <v>752</v>
      </c>
      <c r="J41" s="509">
        <v>1648</v>
      </c>
      <c r="K41" s="509">
        <v>2651</v>
      </c>
      <c r="L41" s="509">
        <v>1941</v>
      </c>
      <c r="M41" s="509">
        <v>4592</v>
      </c>
    </row>
    <row r="42" spans="1:13">
      <c r="A42" s="528" t="s">
        <v>809</v>
      </c>
      <c r="B42" s="509">
        <v>47086</v>
      </c>
      <c r="C42" s="509">
        <v>46383</v>
      </c>
      <c r="D42" s="509">
        <v>93469</v>
      </c>
      <c r="E42" s="509">
        <v>4897</v>
      </c>
      <c r="F42" s="509">
        <v>4646</v>
      </c>
      <c r="G42" s="509">
        <v>9543</v>
      </c>
      <c r="H42" s="509">
        <v>987</v>
      </c>
      <c r="I42" s="509">
        <v>685</v>
      </c>
      <c r="J42" s="509">
        <v>1672</v>
      </c>
      <c r="K42" s="509">
        <v>2037</v>
      </c>
      <c r="L42" s="509">
        <v>1431</v>
      </c>
      <c r="M42" s="509">
        <v>3468</v>
      </c>
    </row>
    <row r="43" spans="1:13">
      <c r="A43" s="528" t="s">
        <v>808</v>
      </c>
      <c r="B43" s="509">
        <v>44871</v>
      </c>
      <c r="C43" s="509">
        <v>44140</v>
      </c>
      <c r="D43" s="509">
        <v>89011</v>
      </c>
      <c r="E43" s="509">
        <v>3739</v>
      </c>
      <c r="F43" s="509">
        <v>3855</v>
      </c>
      <c r="G43" s="509">
        <v>7594</v>
      </c>
      <c r="H43" s="509">
        <v>852</v>
      </c>
      <c r="I43" s="509">
        <v>677</v>
      </c>
      <c r="J43" s="509">
        <v>1529</v>
      </c>
      <c r="K43" s="509">
        <v>1747</v>
      </c>
      <c r="L43" s="509">
        <v>1050</v>
      </c>
      <c r="M43" s="509">
        <v>2797</v>
      </c>
    </row>
    <row r="44" spans="1:13">
      <c r="A44" s="528" t="s">
        <v>807</v>
      </c>
      <c r="B44" s="509">
        <v>45462</v>
      </c>
      <c r="C44" s="509">
        <v>37615</v>
      </c>
      <c r="D44" s="509">
        <v>83077</v>
      </c>
      <c r="E44" s="509">
        <v>3807</v>
      </c>
      <c r="F44" s="509">
        <v>3179</v>
      </c>
      <c r="G44" s="509">
        <v>6986</v>
      </c>
      <c r="H44" s="509">
        <v>728</v>
      </c>
      <c r="I44" s="509">
        <v>565</v>
      </c>
      <c r="J44" s="509">
        <v>1293</v>
      </c>
      <c r="K44" s="509">
        <v>1763</v>
      </c>
      <c r="L44" s="509">
        <v>917</v>
      </c>
      <c r="M44" s="509">
        <v>2680</v>
      </c>
    </row>
    <row r="45" spans="1:13">
      <c r="A45" s="528" t="s">
        <v>806</v>
      </c>
      <c r="B45" s="509">
        <v>27608</v>
      </c>
      <c r="C45" s="509">
        <v>33629</v>
      </c>
      <c r="D45" s="509">
        <v>61237</v>
      </c>
      <c r="E45" s="509">
        <v>2339</v>
      </c>
      <c r="F45" s="509">
        <v>2872</v>
      </c>
      <c r="G45" s="509">
        <v>5211</v>
      </c>
      <c r="H45" s="509">
        <v>494</v>
      </c>
      <c r="I45" s="509">
        <v>503</v>
      </c>
      <c r="J45" s="509">
        <v>997</v>
      </c>
      <c r="K45" s="509">
        <v>1098</v>
      </c>
      <c r="L45" s="509">
        <v>773</v>
      </c>
      <c r="M45" s="509">
        <v>1871</v>
      </c>
    </row>
    <row r="46" spans="1:13">
      <c r="A46" s="522" t="s">
        <v>6</v>
      </c>
      <c r="B46" s="543"/>
      <c r="C46" s="544"/>
      <c r="D46" s="544"/>
      <c r="E46" s="544"/>
      <c r="F46" s="544"/>
      <c r="G46" s="545"/>
      <c r="H46" s="543"/>
      <c r="I46" s="544"/>
      <c r="J46" s="544"/>
      <c r="K46" s="544"/>
      <c r="L46" s="544"/>
      <c r="M46" s="545"/>
    </row>
    <row r="47" spans="1:13">
      <c r="A47" s="527" t="s">
        <v>810</v>
      </c>
      <c r="B47" s="509">
        <v>240872</v>
      </c>
      <c r="C47" s="509">
        <v>225158</v>
      </c>
      <c r="D47" s="509">
        <v>466030</v>
      </c>
      <c r="E47" s="509">
        <v>32238</v>
      </c>
      <c r="F47" s="509">
        <v>28278</v>
      </c>
      <c r="G47" s="509">
        <v>60516</v>
      </c>
      <c r="H47" s="509">
        <v>42138</v>
      </c>
      <c r="I47" s="509">
        <v>42950</v>
      </c>
      <c r="J47" s="509">
        <v>85088</v>
      </c>
      <c r="K47" s="509">
        <v>99830</v>
      </c>
      <c r="L47" s="509">
        <v>88313</v>
      </c>
      <c r="M47" s="509">
        <v>188143</v>
      </c>
    </row>
    <row r="48" spans="1:13">
      <c r="A48" s="528" t="s">
        <v>809</v>
      </c>
      <c r="B48" s="509">
        <v>233938</v>
      </c>
      <c r="C48" s="509">
        <v>213977</v>
      </c>
      <c r="D48" s="509">
        <v>447915</v>
      </c>
      <c r="E48" s="509">
        <v>30872</v>
      </c>
      <c r="F48" s="509">
        <v>25320</v>
      </c>
      <c r="G48" s="509">
        <v>56192</v>
      </c>
      <c r="H48" s="509">
        <v>40765</v>
      </c>
      <c r="I48" s="509">
        <v>38762</v>
      </c>
      <c r="J48" s="509">
        <v>79527</v>
      </c>
      <c r="K48" s="509">
        <v>92609</v>
      </c>
      <c r="L48" s="509">
        <v>79229</v>
      </c>
      <c r="M48" s="509">
        <v>171838</v>
      </c>
    </row>
    <row r="49" spans="1:13">
      <c r="A49" s="528" t="s">
        <v>808</v>
      </c>
      <c r="B49" s="509">
        <v>226279</v>
      </c>
      <c r="C49" s="509">
        <v>198981</v>
      </c>
      <c r="D49" s="509">
        <v>425260</v>
      </c>
      <c r="E49" s="509">
        <v>26614</v>
      </c>
      <c r="F49" s="509">
        <v>21453</v>
      </c>
      <c r="G49" s="509">
        <v>48067</v>
      </c>
      <c r="H49" s="509">
        <v>39156</v>
      </c>
      <c r="I49" s="509">
        <v>33751</v>
      </c>
      <c r="J49" s="509">
        <v>72907</v>
      </c>
      <c r="K49" s="509">
        <v>82811</v>
      </c>
      <c r="L49" s="509">
        <v>68504</v>
      </c>
      <c r="M49" s="509">
        <v>151315</v>
      </c>
    </row>
    <row r="50" spans="1:13">
      <c r="A50" s="528" t="s">
        <v>807</v>
      </c>
      <c r="B50" s="509">
        <v>199700</v>
      </c>
      <c r="C50" s="509">
        <v>175966</v>
      </c>
      <c r="D50" s="509">
        <v>375666</v>
      </c>
      <c r="E50" s="509">
        <v>23857</v>
      </c>
      <c r="F50" s="509">
        <v>19089</v>
      </c>
      <c r="G50" s="509">
        <v>42946</v>
      </c>
      <c r="H50" s="509">
        <v>30011</v>
      </c>
      <c r="I50" s="509">
        <v>27291</v>
      </c>
      <c r="J50" s="509">
        <v>57302</v>
      </c>
      <c r="K50" s="509">
        <v>75054</v>
      </c>
      <c r="L50" s="509">
        <v>60380</v>
      </c>
      <c r="M50" s="509">
        <v>135434</v>
      </c>
    </row>
    <row r="51" spans="1:13">
      <c r="A51" s="528" t="s">
        <v>806</v>
      </c>
      <c r="B51" s="509">
        <v>165222</v>
      </c>
      <c r="C51" s="509">
        <v>150786</v>
      </c>
      <c r="D51" s="509">
        <v>316008</v>
      </c>
      <c r="E51" s="509">
        <v>17789</v>
      </c>
      <c r="F51" s="509">
        <v>14496</v>
      </c>
      <c r="G51" s="509">
        <v>32285</v>
      </c>
      <c r="H51" s="509">
        <v>21350</v>
      </c>
      <c r="I51" s="509">
        <v>20424</v>
      </c>
      <c r="J51" s="509">
        <v>41774</v>
      </c>
      <c r="K51" s="509">
        <v>55168</v>
      </c>
      <c r="L51" s="509">
        <v>46864</v>
      </c>
      <c r="M51" s="509">
        <v>102032</v>
      </c>
    </row>
    <row r="52" spans="1:13">
      <c r="A52" s="522" t="s">
        <v>7</v>
      </c>
      <c r="B52" s="543"/>
      <c r="C52" s="544"/>
      <c r="D52" s="544"/>
      <c r="E52" s="544"/>
      <c r="F52" s="544"/>
      <c r="G52" s="545"/>
      <c r="H52" s="543"/>
      <c r="I52" s="544"/>
      <c r="J52" s="544"/>
      <c r="K52" s="544"/>
      <c r="L52" s="544"/>
      <c r="M52" s="545"/>
    </row>
    <row r="53" spans="1:13">
      <c r="A53" s="527" t="s">
        <v>810</v>
      </c>
      <c r="B53" s="509">
        <v>2909</v>
      </c>
      <c r="C53" s="509">
        <v>2545</v>
      </c>
      <c r="D53" s="509">
        <v>5454</v>
      </c>
      <c r="E53" s="509">
        <v>95</v>
      </c>
      <c r="F53" s="509">
        <v>126</v>
      </c>
      <c r="G53" s="509">
        <v>221</v>
      </c>
      <c r="H53" s="509">
        <v>902</v>
      </c>
      <c r="I53" s="509">
        <v>760</v>
      </c>
      <c r="J53" s="509">
        <v>1662</v>
      </c>
      <c r="K53" s="509">
        <v>275</v>
      </c>
      <c r="L53" s="509">
        <v>289</v>
      </c>
      <c r="M53" s="509">
        <v>564</v>
      </c>
    </row>
    <row r="54" spans="1:13">
      <c r="A54" s="528" t="s">
        <v>809</v>
      </c>
      <c r="B54" s="509">
        <v>2764</v>
      </c>
      <c r="C54" s="509">
        <v>2084</v>
      </c>
      <c r="D54" s="509">
        <v>4848</v>
      </c>
      <c r="E54" s="509">
        <v>96</v>
      </c>
      <c r="F54" s="509">
        <v>105</v>
      </c>
      <c r="G54" s="509">
        <v>201</v>
      </c>
      <c r="H54" s="509">
        <v>791</v>
      </c>
      <c r="I54" s="509">
        <v>558</v>
      </c>
      <c r="J54" s="509">
        <v>1349</v>
      </c>
      <c r="K54" s="509">
        <v>262</v>
      </c>
      <c r="L54" s="509">
        <v>272</v>
      </c>
      <c r="M54" s="509">
        <v>534</v>
      </c>
    </row>
    <row r="55" spans="1:13">
      <c r="A55" s="528" t="s">
        <v>808</v>
      </c>
      <c r="B55" s="509">
        <v>2417</v>
      </c>
      <c r="C55" s="509">
        <v>1725</v>
      </c>
      <c r="D55" s="509">
        <v>4142</v>
      </c>
      <c r="E55" s="509">
        <v>98</v>
      </c>
      <c r="F55" s="509">
        <v>74</v>
      </c>
      <c r="G55" s="509">
        <v>172</v>
      </c>
      <c r="H55" s="509">
        <v>576</v>
      </c>
      <c r="I55" s="509">
        <v>448</v>
      </c>
      <c r="J55" s="509">
        <v>1024</v>
      </c>
      <c r="K55" s="509">
        <v>223</v>
      </c>
      <c r="L55" s="509">
        <v>189</v>
      </c>
      <c r="M55" s="509">
        <v>412</v>
      </c>
    </row>
    <row r="56" spans="1:13">
      <c r="A56" s="528" t="s">
        <v>807</v>
      </c>
      <c r="B56" s="509">
        <v>1911</v>
      </c>
      <c r="C56" s="509">
        <v>1411</v>
      </c>
      <c r="D56" s="509">
        <v>3322</v>
      </c>
      <c r="E56" s="509">
        <v>29</v>
      </c>
      <c r="F56" s="509">
        <v>25</v>
      </c>
      <c r="G56" s="509">
        <v>54</v>
      </c>
      <c r="H56" s="509">
        <v>379</v>
      </c>
      <c r="I56" s="509">
        <v>167</v>
      </c>
      <c r="J56" s="509">
        <v>546</v>
      </c>
      <c r="K56" s="509">
        <v>93</v>
      </c>
      <c r="L56" s="509">
        <v>56</v>
      </c>
      <c r="M56" s="509">
        <v>149</v>
      </c>
    </row>
    <row r="57" spans="1:13">
      <c r="A57" s="528" t="s">
        <v>806</v>
      </c>
      <c r="B57" s="509">
        <v>2074</v>
      </c>
      <c r="C57" s="509">
        <v>1193</v>
      </c>
      <c r="D57" s="509">
        <v>3267</v>
      </c>
      <c r="E57" s="509">
        <v>31</v>
      </c>
      <c r="F57" s="509">
        <v>20</v>
      </c>
      <c r="G57" s="509">
        <v>51</v>
      </c>
      <c r="H57" s="509">
        <v>305</v>
      </c>
      <c r="I57" s="509">
        <v>102</v>
      </c>
      <c r="J57" s="509">
        <v>407</v>
      </c>
      <c r="K57" s="509">
        <v>96</v>
      </c>
      <c r="L57" s="509">
        <v>75</v>
      </c>
      <c r="M57" s="509">
        <v>171</v>
      </c>
    </row>
    <row r="58" spans="1:13">
      <c r="A58" s="522" t="s">
        <v>68</v>
      </c>
      <c r="B58" s="543"/>
      <c r="C58" s="544"/>
      <c r="D58" s="544"/>
      <c r="E58" s="544"/>
      <c r="F58" s="544"/>
      <c r="G58" s="545"/>
      <c r="H58" s="543"/>
      <c r="I58" s="544"/>
      <c r="J58" s="544"/>
      <c r="K58" s="544"/>
      <c r="L58" s="544"/>
      <c r="M58" s="545"/>
    </row>
    <row r="59" spans="1:13">
      <c r="A59" s="527" t="s">
        <v>810</v>
      </c>
      <c r="B59" s="509">
        <v>1881</v>
      </c>
      <c r="C59" s="509">
        <v>1241</v>
      </c>
      <c r="D59" s="509">
        <v>3122</v>
      </c>
      <c r="E59" s="509">
        <v>118</v>
      </c>
      <c r="F59" s="509">
        <v>111</v>
      </c>
      <c r="G59" s="509">
        <v>229</v>
      </c>
      <c r="H59" s="509">
        <v>188</v>
      </c>
      <c r="I59" s="509">
        <v>143</v>
      </c>
      <c r="J59" s="509">
        <v>331</v>
      </c>
      <c r="K59" s="509">
        <v>447</v>
      </c>
      <c r="L59" s="509">
        <v>306</v>
      </c>
      <c r="M59" s="509">
        <v>753</v>
      </c>
    </row>
    <row r="60" spans="1:13">
      <c r="A60" s="528" t="s">
        <v>809</v>
      </c>
      <c r="B60" s="509">
        <v>1760</v>
      </c>
      <c r="C60" s="509">
        <v>1240</v>
      </c>
      <c r="D60" s="509">
        <v>3000</v>
      </c>
      <c r="E60" s="509">
        <v>111</v>
      </c>
      <c r="F60" s="509">
        <v>125</v>
      </c>
      <c r="G60" s="509">
        <v>236</v>
      </c>
      <c r="H60" s="509">
        <v>188</v>
      </c>
      <c r="I60" s="509">
        <v>133</v>
      </c>
      <c r="J60" s="509">
        <v>321</v>
      </c>
      <c r="K60" s="509">
        <v>441</v>
      </c>
      <c r="L60" s="509">
        <v>316</v>
      </c>
      <c r="M60" s="509">
        <v>757</v>
      </c>
    </row>
    <row r="61" spans="1:13">
      <c r="A61" s="528" t="s">
        <v>808</v>
      </c>
      <c r="B61" s="509">
        <v>1374</v>
      </c>
      <c r="C61" s="509">
        <v>997</v>
      </c>
      <c r="D61" s="509">
        <v>2371</v>
      </c>
      <c r="E61" s="509">
        <v>64</v>
      </c>
      <c r="F61" s="509">
        <v>76</v>
      </c>
      <c r="G61" s="509">
        <v>140</v>
      </c>
      <c r="H61" s="509">
        <v>172</v>
      </c>
      <c r="I61" s="509">
        <v>117</v>
      </c>
      <c r="J61" s="509">
        <v>289</v>
      </c>
      <c r="K61" s="509">
        <v>212</v>
      </c>
      <c r="L61" s="509">
        <v>154</v>
      </c>
      <c r="M61" s="509">
        <v>366</v>
      </c>
    </row>
    <row r="62" spans="1:13">
      <c r="A62" s="528" t="s">
        <v>807</v>
      </c>
      <c r="B62" s="509">
        <v>1191</v>
      </c>
      <c r="C62" s="509">
        <v>856</v>
      </c>
      <c r="D62" s="509">
        <v>2047</v>
      </c>
      <c r="E62" s="509">
        <v>73</v>
      </c>
      <c r="F62" s="509">
        <v>53</v>
      </c>
      <c r="G62" s="509">
        <v>126</v>
      </c>
      <c r="H62" s="509">
        <v>177</v>
      </c>
      <c r="I62" s="509">
        <v>99</v>
      </c>
      <c r="J62" s="509">
        <v>276</v>
      </c>
      <c r="K62" s="509">
        <v>182</v>
      </c>
      <c r="L62" s="509">
        <v>91</v>
      </c>
      <c r="M62" s="509">
        <v>273</v>
      </c>
    </row>
    <row r="63" spans="1:13">
      <c r="A63" s="528" t="s">
        <v>806</v>
      </c>
      <c r="B63" s="509">
        <v>1014</v>
      </c>
      <c r="C63" s="509">
        <v>756</v>
      </c>
      <c r="D63" s="509">
        <v>1770</v>
      </c>
      <c r="E63" s="509">
        <v>49</v>
      </c>
      <c r="F63" s="509">
        <v>67</v>
      </c>
      <c r="G63" s="509">
        <v>116</v>
      </c>
      <c r="H63" s="509">
        <v>178</v>
      </c>
      <c r="I63" s="509">
        <v>77</v>
      </c>
      <c r="J63" s="509">
        <v>255</v>
      </c>
      <c r="K63" s="509">
        <v>122</v>
      </c>
      <c r="L63" s="509">
        <v>122</v>
      </c>
      <c r="M63" s="509">
        <v>244</v>
      </c>
    </row>
    <row r="64" spans="1:13">
      <c r="A64" s="522" t="s">
        <v>8</v>
      </c>
      <c r="B64" s="543"/>
      <c r="C64" s="544"/>
      <c r="D64" s="544"/>
      <c r="E64" s="544"/>
      <c r="F64" s="544"/>
      <c r="G64" s="545"/>
      <c r="H64" s="543"/>
      <c r="I64" s="544"/>
      <c r="J64" s="544"/>
      <c r="K64" s="544"/>
      <c r="L64" s="544"/>
      <c r="M64" s="545"/>
    </row>
    <row r="65" spans="1:13">
      <c r="A65" s="527" t="s">
        <v>810</v>
      </c>
      <c r="B65" s="509">
        <v>526798</v>
      </c>
      <c r="C65" s="509">
        <v>488078</v>
      </c>
      <c r="D65" s="509">
        <v>1014876</v>
      </c>
      <c r="E65" s="509">
        <v>67837</v>
      </c>
      <c r="F65" s="509">
        <v>55555</v>
      </c>
      <c r="G65" s="509">
        <v>123392</v>
      </c>
      <c r="H65" s="509">
        <v>9008</v>
      </c>
      <c r="I65" s="509">
        <v>7356</v>
      </c>
      <c r="J65" s="509">
        <v>16364</v>
      </c>
      <c r="K65" s="509">
        <v>73498</v>
      </c>
      <c r="L65" s="509">
        <v>48975</v>
      </c>
      <c r="M65" s="509">
        <v>122473</v>
      </c>
    </row>
    <row r="66" spans="1:13">
      <c r="A66" s="528" t="s">
        <v>809</v>
      </c>
      <c r="B66" s="509">
        <v>508282</v>
      </c>
      <c r="C66" s="509">
        <v>452552</v>
      </c>
      <c r="D66" s="509">
        <v>960834</v>
      </c>
      <c r="E66" s="509">
        <v>59681</v>
      </c>
      <c r="F66" s="509">
        <v>52655</v>
      </c>
      <c r="G66" s="509">
        <v>112336</v>
      </c>
      <c r="H66" s="509">
        <v>8512</v>
      </c>
      <c r="I66" s="509">
        <v>6690</v>
      </c>
      <c r="J66" s="509">
        <v>15202</v>
      </c>
      <c r="K66" s="509">
        <v>68268</v>
      </c>
      <c r="L66" s="509">
        <v>44597</v>
      </c>
      <c r="M66" s="509">
        <v>112865</v>
      </c>
    </row>
    <row r="67" spans="1:13">
      <c r="A67" s="528" t="s">
        <v>808</v>
      </c>
      <c r="B67" s="509">
        <v>499670</v>
      </c>
      <c r="C67" s="509">
        <v>439007</v>
      </c>
      <c r="D67" s="509">
        <v>938677</v>
      </c>
      <c r="E67" s="509">
        <v>55640</v>
      </c>
      <c r="F67" s="509">
        <v>47261</v>
      </c>
      <c r="G67" s="509">
        <v>102901</v>
      </c>
      <c r="H67" s="509">
        <v>8300</v>
      </c>
      <c r="I67" s="509">
        <v>6386</v>
      </c>
      <c r="J67" s="509">
        <v>14686</v>
      </c>
      <c r="K67" s="509">
        <v>59228</v>
      </c>
      <c r="L67" s="509">
        <v>38278</v>
      </c>
      <c r="M67" s="509">
        <v>97506</v>
      </c>
    </row>
    <row r="68" spans="1:13">
      <c r="A68" s="528" t="s">
        <v>807</v>
      </c>
      <c r="B68" s="509">
        <v>455697</v>
      </c>
      <c r="C68" s="509">
        <v>395780</v>
      </c>
      <c r="D68" s="509">
        <v>851477</v>
      </c>
      <c r="E68" s="509">
        <v>48565</v>
      </c>
      <c r="F68" s="509">
        <v>38388</v>
      </c>
      <c r="G68" s="509">
        <v>86953</v>
      </c>
      <c r="H68" s="509">
        <v>7948</v>
      </c>
      <c r="I68" s="509">
        <v>5923</v>
      </c>
      <c r="J68" s="509">
        <v>13871</v>
      </c>
      <c r="K68" s="509">
        <v>51081</v>
      </c>
      <c r="L68" s="509">
        <v>30157</v>
      </c>
      <c r="M68" s="509">
        <v>81238</v>
      </c>
    </row>
    <row r="69" spans="1:13">
      <c r="A69" s="528" t="s">
        <v>806</v>
      </c>
      <c r="B69" s="509">
        <v>451785</v>
      </c>
      <c r="C69" s="509">
        <v>372611</v>
      </c>
      <c r="D69" s="509">
        <v>824396</v>
      </c>
      <c r="E69" s="509">
        <v>42021</v>
      </c>
      <c r="F69" s="509">
        <v>31156</v>
      </c>
      <c r="G69" s="509">
        <v>73177</v>
      </c>
      <c r="H69" s="509">
        <v>8388</v>
      </c>
      <c r="I69" s="509">
        <v>6062</v>
      </c>
      <c r="J69" s="509">
        <v>14450</v>
      </c>
      <c r="K69" s="509">
        <v>44437</v>
      </c>
      <c r="L69" s="509">
        <v>26654</v>
      </c>
      <c r="M69" s="509">
        <v>71091</v>
      </c>
    </row>
    <row r="70" spans="1:13">
      <c r="A70" s="522" t="s">
        <v>9</v>
      </c>
      <c r="B70" s="543"/>
      <c r="C70" s="544"/>
      <c r="D70" s="544"/>
      <c r="E70" s="544"/>
      <c r="F70" s="544"/>
      <c r="G70" s="545"/>
      <c r="H70" s="543"/>
      <c r="I70" s="544"/>
      <c r="J70" s="544"/>
      <c r="K70" s="544"/>
      <c r="L70" s="544"/>
      <c r="M70" s="545"/>
    </row>
    <row r="71" spans="1:13">
      <c r="A71" s="527" t="s">
        <v>810</v>
      </c>
      <c r="B71" s="509">
        <v>23585</v>
      </c>
      <c r="C71" s="509">
        <v>23681</v>
      </c>
      <c r="D71" s="509">
        <v>47266</v>
      </c>
      <c r="E71" s="509">
        <v>481</v>
      </c>
      <c r="F71" s="509">
        <v>429</v>
      </c>
      <c r="G71" s="509">
        <v>910</v>
      </c>
      <c r="H71" s="509">
        <v>1476</v>
      </c>
      <c r="I71" s="509">
        <v>1926</v>
      </c>
      <c r="J71" s="509">
        <v>3402</v>
      </c>
      <c r="K71" s="509">
        <v>3510</v>
      </c>
      <c r="L71" s="509">
        <v>4104</v>
      </c>
      <c r="M71" s="509">
        <v>7614</v>
      </c>
    </row>
    <row r="72" spans="1:13">
      <c r="A72" s="528" t="s">
        <v>809</v>
      </c>
      <c r="B72" s="509">
        <v>23195</v>
      </c>
      <c r="C72" s="509">
        <v>23262</v>
      </c>
      <c r="D72" s="509">
        <v>46457</v>
      </c>
      <c r="E72" s="509">
        <v>532</v>
      </c>
      <c r="F72" s="509">
        <v>425</v>
      </c>
      <c r="G72" s="509">
        <v>957</v>
      </c>
      <c r="H72" s="509">
        <v>1318</v>
      </c>
      <c r="I72" s="509">
        <v>1742</v>
      </c>
      <c r="J72" s="509">
        <v>3060</v>
      </c>
      <c r="K72" s="509">
        <v>3408</v>
      </c>
      <c r="L72" s="509">
        <v>3927</v>
      </c>
      <c r="M72" s="509">
        <v>7335</v>
      </c>
    </row>
    <row r="73" spans="1:13">
      <c r="A73" s="528" t="s">
        <v>808</v>
      </c>
      <c r="B73" s="509">
        <v>19490</v>
      </c>
      <c r="C73" s="509">
        <v>23624</v>
      </c>
      <c r="D73" s="509">
        <v>43114</v>
      </c>
      <c r="E73" s="509">
        <v>409</v>
      </c>
      <c r="F73" s="509">
        <v>432</v>
      </c>
      <c r="G73" s="509">
        <v>841</v>
      </c>
      <c r="H73" s="509">
        <v>1301</v>
      </c>
      <c r="I73" s="509">
        <v>1598</v>
      </c>
      <c r="J73" s="509">
        <v>2899</v>
      </c>
      <c r="K73" s="509">
        <v>3078</v>
      </c>
      <c r="L73" s="509">
        <v>3540</v>
      </c>
      <c r="M73" s="509">
        <v>6618</v>
      </c>
    </row>
    <row r="74" spans="1:13">
      <c r="A74" s="528" t="s">
        <v>807</v>
      </c>
      <c r="B74" s="509">
        <v>17142</v>
      </c>
      <c r="C74" s="509">
        <v>22511</v>
      </c>
      <c r="D74" s="509">
        <v>39653</v>
      </c>
      <c r="E74" s="509">
        <v>378</v>
      </c>
      <c r="F74" s="509">
        <v>381</v>
      </c>
      <c r="G74" s="509">
        <v>759</v>
      </c>
      <c r="H74" s="509">
        <v>1032</v>
      </c>
      <c r="I74" s="509">
        <v>1278</v>
      </c>
      <c r="J74" s="509">
        <v>2310</v>
      </c>
      <c r="K74" s="509">
        <v>2458</v>
      </c>
      <c r="L74" s="509">
        <v>3155</v>
      </c>
      <c r="M74" s="509">
        <v>5613</v>
      </c>
    </row>
    <row r="75" spans="1:13">
      <c r="A75" s="528" t="s">
        <v>806</v>
      </c>
      <c r="B75" s="509">
        <v>18002</v>
      </c>
      <c r="C75" s="509">
        <v>18326</v>
      </c>
      <c r="D75" s="509">
        <v>36328</v>
      </c>
      <c r="E75" s="509">
        <v>325</v>
      </c>
      <c r="F75" s="509">
        <v>362</v>
      </c>
      <c r="G75" s="509">
        <v>687</v>
      </c>
      <c r="H75" s="509">
        <v>891</v>
      </c>
      <c r="I75" s="509">
        <v>1006</v>
      </c>
      <c r="J75" s="509">
        <v>1897</v>
      </c>
      <c r="K75" s="509">
        <v>2247</v>
      </c>
      <c r="L75" s="509">
        <v>2550</v>
      </c>
      <c r="M75" s="509">
        <v>4797</v>
      </c>
    </row>
    <row r="76" spans="1:13">
      <c r="A76" s="522" t="s">
        <v>10</v>
      </c>
      <c r="B76" s="543"/>
      <c r="C76" s="544"/>
      <c r="D76" s="544"/>
      <c r="E76" s="544"/>
      <c r="F76" s="544"/>
      <c r="G76" s="545"/>
      <c r="H76" s="543"/>
      <c r="I76" s="544"/>
      <c r="J76" s="544"/>
      <c r="K76" s="544"/>
      <c r="L76" s="544"/>
      <c r="M76" s="545"/>
    </row>
    <row r="77" spans="1:13">
      <c r="A77" s="527" t="s">
        <v>810</v>
      </c>
      <c r="B77" s="509">
        <v>865432</v>
      </c>
      <c r="C77" s="509">
        <v>621697</v>
      </c>
      <c r="D77" s="509">
        <v>1487129</v>
      </c>
      <c r="E77" s="509">
        <v>74243</v>
      </c>
      <c r="F77" s="509">
        <v>56010</v>
      </c>
      <c r="G77" s="509">
        <v>130253</v>
      </c>
      <c r="H77" s="509">
        <v>64546</v>
      </c>
      <c r="I77" s="509">
        <v>62603</v>
      </c>
      <c r="J77" s="509">
        <v>127149</v>
      </c>
      <c r="K77" s="509">
        <v>256307</v>
      </c>
      <c r="L77" s="509">
        <v>167456</v>
      </c>
      <c r="M77" s="509">
        <v>423763</v>
      </c>
    </row>
    <row r="78" spans="1:13">
      <c r="A78" s="528" t="s">
        <v>809</v>
      </c>
      <c r="B78" s="509">
        <v>841400</v>
      </c>
      <c r="C78" s="509">
        <v>593809</v>
      </c>
      <c r="D78" s="509">
        <v>1435209</v>
      </c>
      <c r="E78" s="509">
        <v>70044</v>
      </c>
      <c r="F78" s="509">
        <v>52503</v>
      </c>
      <c r="G78" s="509">
        <v>122547</v>
      </c>
      <c r="H78" s="509">
        <v>64296</v>
      </c>
      <c r="I78" s="509">
        <v>62140</v>
      </c>
      <c r="J78" s="509">
        <v>126436</v>
      </c>
      <c r="K78" s="509">
        <v>242393</v>
      </c>
      <c r="L78" s="509">
        <v>153897</v>
      </c>
      <c r="M78" s="509">
        <v>396290</v>
      </c>
    </row>
    <row r="79" spans="1:13">
      <c r="A79" s="528" t="s">
        <v>808</v>
      </c>
      <c r="B79" s="509">
        <v>811784</v>
      </c>
      <c r="C79" s="509">
        <v>579226</v>
      </c>
      <c r="D79" s="509">
        <v>1391010</v>
      </c>
      <c r="E79" s="509">
        <v>67674</v>
      </c>
      <c r="F79" s="509">
        <v>51444</v>
      </c>
      <c r="G79" s="509">
        <v>119118</v>
      </c>
      <c r="H79" s="509">
        <v>60299</v>
      </c>
      <c r="I79" s="509">
        <v>56190</v>
      </c>
      <c r="J79" s="509">
        <v>116489</v>
      </c>
      <c r="K79" s="509">
        <v>224188</v>
      </c>
      <c r="L79" s="509">
        <v>145552</v>
      </c>
      <c r="M79" s="509">
        <v>369740</v>
      </c>
    </row>
    <row r="80" spans="1:13">
      <c r="A80" s="528" t="s">
        <v>807</v>
      </c>
      <c r="B80" s="509">
        <v>764133</v>
      </c>
      <c r="C80" s="509">
        <v>543132</v>
      </c>
      <c r="D80" s="509">
        <v>1307265</v>
      </c>
      <c r="E80" s="509">
        <v>60559</v>
      </c>
      <c r="F80" s="509">
        <v>42523</v>
      </c>
      <c r="G80" s="509">
        <v>103082</v>
      </c>
      <c r="H80" s="509">
        <v>55224</v>
      </c>
      <c r="I80" s="509">
        <v>49502</v>
      </c>
      <c r="J80" s="509">
        <v>104726</v>
      </c>
      <c r="K80" s="509">
        <v>201757</v>
      </c>
      <c r="L80" s="509">
        <v>129502</v>
      </c>
      <c r="M80" s="509">
        <v>331259</v>
      </c>
    </row>
    <row r="81" spans="1:13">
      <c r="A81" s="528" t="s">
        <v>806</v>
      </c>
      <c r="B81" s="509">
        <v>684922</v>
      </c>
      <c r="C81" s="509">
        <v>489824</v>
      </c>
      <c r="D81" s="509">
        <v>1174746</v>
      </c>
      <c r="E81" s="509">
        <v>49052</v>
      </c>
      <c r="F81" s="509">
        <v>35874</v>
      </c>
      <c r="G81" s="509">
        <v>84926</v>
      </c>
      <c r="H81" s="509">
        <v>45670</v>
      </c>
      <c r="I81" s="509">
        <v>40970</v>
      </c>
      <c r="J81" s="509">
        <v>86640</v>
      </c>
      <c r="K81" s="509">
        <v>176849</v>
      </c>
      <c r="L81" s="509">
        <v>113656</v>
      </c>
      <c r="M81" s="509">
        <v>290505</v>
      </c>
    </row>
    <row r="82" spans="1:13">
      <c r="A82" s="522" t="s">
        <v>11</v>
      </c>
      <c r="B82" s="543"/>
      <c r="C82" s="544"/>
      <c r="D82" s="544"/>
      <c r="E82" s="544"/>
      <c r="F82" s="544"/>
      <c r="G82" s="545"/>
      <c r="H82" s="543"/>
      <c r="I82" s="544"/>
      <c r="J82" s="544"/>
      <c r="K82" s="544"/>
      <c r="L82" s="544"/>
      <c r="M82" s="545"/>
    </row>
    <row r="83" spans="1:13">
      <c r="A83" s="527" t="s">
        <v>810</v>
      </c>
      <c r="B83" s="509">
        <v>448069</v>
      </c>
      <c r="C83" s="509">
        <v>383590</v>
      </c>
      <c r="D83" s="509">
        <v>831659</v>
      </c>
      <c r="E83" s="509">
        <v>63751</v>
      </c>
      <c r="F83" s="509">
        <v>51120</v>
      </c>
      <c r="G83" s="509">
        <v>114871</v>
      </c>
      <c r="H83" s="509">
        <v>1623</v>
      </c>
      <c r="I83" s="509">
        <v>606</v>
      </c>
      <c r="J83" s="509">
        <v>2229</v>
      </c>
      <c r="K83" s="509">
        <v>101279</v>
      </c>
      <c r="L83" s="509">
        <v>92916</v>
      </c>
      <c r="M83" s="509">
        <v>194195</v>
      </c>
    </row>
    <row r="84" spans="1:13">
      <c r="A84" s="528" t="s">
        <v>809</v>
      </c>
      <c r="B84" s="509">
        <v>477821</v>
      </c>
      <c r="C84" s="509">
        <v>399892</v>
      </c>
      <c r="D84" s="509">
        <v>877713</v>
      </c>
      <c r="E84" s="509">
        <v>68611</v>
      </c>
      <c r="F84" s="509">
        <v>51854</v>
      </c>
      <c r="G84" s="509">
        <v>120465</v>
      </c>
      <c r="H84" s="509">
        <v>1972</v>
      </c>
      <c r="I84" s="509">
        <v>654</v>
      </c>
      <c r="J84" s="509">
        <v>2626</v>
      </c>
      <c r="K84" s="509">
        <v>114223</v>
      </c>
      <c r="L84" s="509">
        <v>99365</v>
      </c>
      <c r="M84" s="509">
        <v>213588</v>
      </c>
    </row>
    <row r="85" spans="1:13">
      <c r="A85" s="528" t="s">
        <v>808</v>
      </c>
      <c r="B85" s="509">
        <v>497689</v>
      </c>
      <c r="C85" s="509">
        <v>377284</v>
      </c>
      <c r="D85" s="509">
        <v>874973</v>
      </c>
      <c r="E85" s="509">
        <v>69585</v>
      </c>
      <c r="F85" s="509">
        <v>48493</v>
      </c>
      <c r="G85" s="509">
        <v>118078</v>
      </c>
      <c r="H85" s="509">
        <v>1488</v>
      </c>
      <c r="I85" s="509">
        <v>701</v>
      </c>
      <c r="J85" s="509">
        <v>2189</v>
      </c>
      <c r="K85" s="509">
        <v>111851</v>
      </c>
      <c r="L85" s="509">
        <v>86202</v>
      </c>
      <c r="M85" s="509">
        <v>198053</v>
      </c>
    </row>
    <row r="86" spans="1:13">
      <c r="A86" s="528" t="s">
        <v>807</v>
      </c>
      <c r="B86" s="509">
        <v>498146</v>
      </c>
      <c r="C86" s="509">
        <v>386218</v>
      </c>
      <c r="D86" s="509">
        <v>884364</v>
      </c>
      <c r="E86" s="509">
        <v>68024</v>
      </c>
      <c r="F86" s="509">
        <v>48095</v>
      </c>
      <c r="G86" s="509">
        <v>116119</v>
      </c>
      <c r="H86" s="509">
        <v>839</v>
      </c>
      <c r="I86" s="509">
        <v>874</v>
      </c>
      <c r="J86" s="509">
        <v>1713</v>
      </c>
      <c r="K86" s="509">
        <v>102887</v>
      </c>
      <c r="L86" s="509">
        <v>81043</v>
      </c>
      <c r="M86" s="509">
        <v>183930</v>
      </c>
    </row>
    <row r="87" spans="1:13">
      <c r="A87" s="528" t="s">
        <v>806</v>
      </c>
      <c r="B87" s="509">
        <v>490029</v>
      </c>
      <c r="C87" s="509">
        <v>402923</v>
      </c>
      <c r="D87" s="509">
        <v>892952</v>
      </c>
      <c r="E87" s="509">
        <v>67375</v>
      </c>
      <c r="F87" s="509">
        <v>50767</v>
      </c>
      <c r="G87" s="509">
        <v>118142</v>
      </c>
      <c r="H87" s="509">
        <v>629</v>
      </c>
      <c r="I87" s="509">
        <v>326</v>
      </c>
      <c r="J87" s="509">
        <v>955</v>
      </c>
      <c r="K87" s="509">
        <v>98176</v>
      </c>
      <c r="L87" s="509">
        <v>88527</v>
      </c>
      <c r="M87" s="509">
        <v>186703</v>
      </c>
    </row>
    <row r="88" spans="1:13">
      <c r="A88" s="522" t="s">
        <v>12</v>
      </c>
      <c r="B88" s="543"/>
      <c r="C88" s="544"/>
      <c r="D88" s="544"/>
      <c r="E88" s="544"/>
      <c r="F88" s="544"/>
      <c r="G88" s="545"/>
      <c r="H88" s="543"/>
      <c r="I88" s="544"/>
      <c r="J88" s="544"/>
      <c r="K88" s="544"/>
      <c r="L88" s="544"/>
      <c r="M88" s="545"/>
    </row>
    <row r="89" spans="1:13">
      <c r="A89" s="527" t="s">
        <v>810</v>
      </c>
      <c r="B89" s="509">
        <v>113988</v>
      </c>
      <c r="C89" s="509">
        <v>127717</v>
      </c>
      <c r="D89" s="509">
        <v>241705</v>
      </c>
      <c r="E89" s="509">
        <v>19818</v>
      </c>
      <c r="F89" s="509">
        <v>21216</v>
      </c>
      <c r="G89" s="509">
        <v>41034</v>
      </c>
      <c r="H89" s="509">
        <v>6701</v>
      </c>
      <c r="I89" s="509">
        <v>7118</v>
      </c>
      <c r="J89" s="509">
        <v>13819</v>
      </c>
      <c r="K89" s="509">
        <v>13387</v>
      </c>
      <c r="L89" s="509">
        <v>17341</v>
      </c>
      <c r="M89" s="509">
        <v>30728</v>
      </c>
    </row>
    <row r="90" spans="1:13">
      <c r="A90" s="528" t="s">
        <v>809</v>
      </c>
      <c r="B90" s="509">
        <v>113220</v>
      </c>
      <c r="C90" s="509">
        <v>121697</v>
      </c>
      <c r="D90" s="509">
        <v>234917</v>
      </c>
      <c r="E90" s="509">
        <v>18809</v>
      </c>
      <c r="F90" s="509">
        <v>18967</v>
      </c>
      <c r="G90" s="509">
        <v>37776</v>
      </c>
      <c r="H90" s="509">
        <v>6073</v>
      </c>
      <c r="I90" s="509">
        <v>5997</v>
      </c>
      <c r="J90" s="509">
        <v>12070</v>
      </c>
      <c r="K90" s="509">
        <v>12507</v>
      </c>
      <c r="L90" s="509">
        <v>14478</v>
      </c>
      <c r="M90" s="509">
        <v>26985</v>
      </c>
    </row>
    <row r="91" spans="1:13">
      <c r="A91" s="528" t="s">
        <v>808</v>
      </c>
      <c r="B91" s="509">
        <v>116572</v>
      </c>
      <c r="C91" s="509">
        <v>106701</v>
      </c>
      <c r="D91" s="509">
        <v>223273</v>
      </c>
      <c r="E91" s="509">
        <v>15624</v>
      </c>
      <c r="F91" s="509">
        <v>15796</v>
      </c>
      <c r="G91" s="509">
        <v>31420</v>
      </c>
      <c r="H91" s="509">
        <v>4942</v>
      </c>
      <c r="I91" s="509">
        <v>5121</v>
      </c>
      <c r="J91" s="509">
        <v>10063</v>
      </c>
      <c r="K91" s="509">
        <v>10682</v>
      </c>
      <c r="L91" s="509">
        <v>12128</v>
      </c>
      <c r="M91" s="509">
        <v>22810</v>
      </c>
    </row>
    <row r="92" spans="1:13">
      <c r="A92" s="528" t="s">
        <v>807</v>
      </c>
      <c r="B92" s="509">
        <v>100024</v>
      </c>
      <c r="C92" s="509">
        <v>99141</v>
      </c>
      <c r="D92" s="509">
        <v>199165</v>
      </c>
      <c r="E92" s="509">
        <v>14863</v>
      </c>
      <c r="F92" s="509">
        <v>13971</v>
      </c>
      <c r="G92" s="509">
        <v>28834</v>
      </c>
      <c r="H92" s="509">
        <v>4789</v>
      </c>
      <c r="I92" s="509">
        <v>4626</v>
      </c>
      <c r="J92" s="509">
        <v>9415</v>
      </c>
      <c r="K92" s="509">
        <v>10038</v>
      </c>
      <c r="L92" s="509">
        <v>10399</v>
      </c>
      <c r="M92" s="509">
        <v>20437</v>
      </c>
    </row>
    <row r="93" spans="1:13">
      <c r="A93" s="528" t="s">
        <v>806</v>
      </c>
      <c r="B93" s="509">
        <v>98141</v>
      </c>
      <c r="C93" s="509">
        <v>95913</v>
      </c>
      <c r="D93" s="509">
        <v>194054</v>
      </c>
      <c r="E93" s="509">
        <v>14267</v>
      </c>
      <c r="F93" s="509">
        <v>13974</v>
      </c>
      <c r="G93" s="509">
        <v>28241</v>
      </c>
      <c r="H93" s="509">
        <v>4300</v>
      </c>
      <c r="I93" s="509">
        <v>4527</v>
      </c>
      <c r="J93" s="509">
        <v>8827</v>
      </c>
      <c r="K93" s="509">
        <v>9635</v>
      </c>
      <c r="L93" s="509">
        <v>10474</v>
      </c>
      <c r="M93" s="509">
        <v>20109</v>
      </c>
    </row>
    <row r="94" spans="1:13">
      <c r="A94" s="522" t="s">
        <v>13</v>
      </c>
      <c r="B94" s="543"/>
      <c r="C94" s="544"/>
      <c r="D94" s="544"/>
      <c r="E94" s="544"/>
      <c r="F94" s="544"/>
      <c r="G94" s="545"/>
      <c r="H94" s="543"/>
      <c r="I94" s="544"/>
      <c r="J94" s="544"/>
      <c r="K94" s="544"/>
      <c r="L94" s="544"/>
      <c r="M94" s="545"/>
    </row>
    <row r="95" spans="1:13">
      <c r="A95" s="527" t="s">
        <v>810</v>
      </c>
      <c r="B95" s="509">
        <v>162548</v>
      </c>
      <c r="C95" s="509">
        <v>170008</v>
      </c>
      <c r="D95" s="509">
        <v>332556</v>
      </c>
      <c r="E95" s="509">
        <v>7512</v>
      </c>
      <c r="F95" s="509">
        <v>9212</v>
      </c>
      <c r="G95" s="509">
        <v>16724</v>
      </c>
      <c r="H95" s="509">
        <v>7731</v>
      </c>
      <c r="I95" s="509">
        <v>6384</v>
      </c>
      <c r="J95" s="509">
        <v>14115</v>
      </c>
      <c r="K95" s="509">
        <v>12475</v>
      </c>
      <c r="L95" s="509">
        <v>9570</v>
      </c>
      <c r="M95" s="509">
        <v>22045</v>
      </c>
    </row>
    <row r="96" spans="1:13">
      <c r="A96" s="528" t="s">
        <v>809</v>
      </c>
      <c r="B96" s="509">
        <v>169902</v>
      </c>
      <c r="C96" s="509">
        <v>167986</v>
      </c>
      <c r="D96" s="509">
        <v>337888</v>
      </c>
      <c r="E96" s="509">
        <v>8439</v>
      </c>
      <c r="F96" s="509">
        <v>9628</v>
      </c>
      <c r="G96" s="509">
        <v>18067</v>
      </c>
      <c r="H96" s="509">
        <v>8208</v>
      </c>
      <c r="I96" s="509">
        <v>6403</v>
      </c>
      <c r="J96" s="509">
        <v>14611</v>
      </c>
      <c r="K96" s="509">
        <v>13160</v>
      </c>
      <c r="L96" s="509">
        <v>9134</v>
      </c>
      <c r="M96" s="509">
        <v>22294</v>
      </c>
    </row>
    <row r="97" spans="1:13">
      <c r="A97" s="528" t="s">
        <v>808</v>
      </c>
      <c r="B97" s="509">
        <v>175403</v>
      </c>
      <c r="C97" s="509">
        <v>178684</v>
      </c>
      <c r="D97" s="509">
        <v>354087</v>
      </c>
      <c r="E97" s="509">
        <v>8287</v>
      </c>
      <c r="F97" s="509">
        <v>9266</v>
      </c>
      <c r="G97" s="509">
        <v>17553</v>
      </c>
      <c r="H97" s="509">
        <v>7795</v>
      </c>
      <c r="I97" s="509">
        <v>6581</v>
      </c>
      <c r="J97" s="509">
        <v>14376</v>
      </c>
      <c r="K97" s="509">
        <v>13846</v>
      </c>
      <c r="L97" s="509">
        <v>9637</v>
      </c>
      <c r="M97" s="509">
        <v>23483</v>
      </c>
    </row>
    <row r="98" spans="1:13">
      <c r="A98" s="528" t="s">
        <v>807</v>
      </c>
      <c r="B98" s="509">
        <v>175845</v>
      </c>
      <c r="C98" s="509">
        <v>184454</v>
      </c>
      <c r="D98" s="509">
        <v>360299</v>
      </c>
      <c r="E98" s="509">
        <v>7756</v>
      </c>
      <c r="F98" s="509">
        <v>9474</v>
      </c>
      <c r="G98" s="509">
        <v>17230</v>
      </c>
      <c r="H98" s="509">
        <v>7512</v>
      </c>
      <c r="I98" s="509">
        <v>5214</v>
      </c>
      <c r="J98" s="509">
        <v>12726</v>
      </c>
      <c r="K98" s="509">
        <v>12944</v>
      </c>
      <c r="L98" s="509">
        <v>9085</v>
      </c>
      <c r="M98" s="509">
        <v>22029</v>
      </c>
    </row>
    <row r="99" spans="1:13">
      <c r="A99" s="528" t="s">
        <v>806</v>
      </c>
      <c r="B99" s="509">
        <v>160868</v>
      </c>
      <c r="C99" s="509">
        <v>165486</v>
      </c>
      <c r="D99" s="509">
        <v>326354</v>
      </c>
      <c r="E99" s="509">
        <v>5278</v>
      </c>
      <c r="F99" s="509">
        <v>6660</v>
      </c>
      <c r="G99" s="509">
        <v>11938</v>
      </c>
      <c r="H99" s="509">
        <v>6468</v>
      </c>
      <c r="I99" s="509">
        <v>4472</v>
      </c>
      <c r="J99" s="509">
        <v>10940</v>
      </c>
      <c r="K99" s="509">
        <v>11032</v>
      </c>
      <c r="L99" s="509">
        <v>8165</v>
      </c>
      <c r="M99" s="509">
        <v>19197</v>
      </c>
    </row>
    <row r="100" spans="1:13">
      <c r="A100" s="522" t="s">
        <v>14</v>
      </c>
      <c r="B100" s="543"/>
      <c r="C100" s="544"/>
      <c r="D100" s="544"/>
      <c r="E100" s="544"/>
      <c r="F100" s="544"/>
      <c r="G100" s="545"/>
      <c r="H100" s="543"/>
      <c r="I100" s="544"/>
      <c r="J100" s="544"/>
      <c r="K100" s="544"/>
      <c r="L100" s="544"/>
      <c r="M100" s="545"/>
    </row>
    <row r="101" spans="1:13">
      <c r="A101" s="527" t="s">
        <v>810</v>
      </c>
      <c r="B101" s="509">
        <v>307010</v>
      </c>
      <c r="C101" s="509">
        <v>274633</v>
      </c>
      <c r="D101" s="509">
        <v>581643</v>
      </c>
      <c r="E101" s="509">
        <v>29706</v>
      </c>
      <c r="F101" s="509">
        <v>23112</v>
      </c>
      <c r="G101" s="509">
        <v>52818</v>
      </c>
      <c r="H101" s="509">
        <v>47009</v>
      </c>
      <c r="I101" s="509">
        <v>54109</v>
      </c>
      <c r="J101" s="509">
        <v>101118</v>
      </c>
      <c r="K101" s="509">
        <v>108165</v>
      </c>
      <c r="L101" s="509">
        <v>93091</v>
      </c>
      <c r="M101" s="509">
        <v>201256</v>
      </c>
    </row>
    <row r="102" spans="1:13">
      <c r="A102" s="528" t="s">
        <v>809</v>
      </c>
      <c r="B102" s="509">
        <v>301846</v>
      </c>
      <c r="C102" s="509">
        <v>270427</v>
      </c>
      <c r="D102" s="509">
        <v>572273</v>
      </c>
      <c r="E102" s="509">
        <v>27256</v>
      </c>
      <c r="F102" s="509">
        <v>21564</v>
      </c>
      <c r="G102" s="509">
        <v>48820</v>
      </c>
      <c r="H102" s="509">
        <v>45524</v>
      </c>
      <c r="I102" s="509">
        <v>51394</v>
      </c>
      <c r="J102" s="509">
        <v>96918</v>
      </c>
      <c r="K102" s="509">
        <v>98182</v>
      </c>
      <c r="L102" s="509">
        <v>89005</v>
      </c>
      <c r="M102" s="509">
        <v>187187</v>
      </c>
    </row>
    <row r="103" spans="1:13">
      <c r="A103" s="528" t="s">
        <v>808</v>
      </c>
      <c r="B103" s="509">
        <v>258259</v>
      </c>
      <c r="C103" s="509">
        <v>224099</v>
      </c>
      <c r="D103" s="509">
        <v>482358</v>
      </c>
      <c r="E103" s="509">
        <v>22695</v>
      </c>
      <c r="F103" s="509">
        <v>16843</v>
      </c>
      <c r="G103" s="509">
        <v>39538</v>
      </c>
      <c r="H103" s="509">
        <v>36369</v>
      </c>
      <c r="I103" s="509">
        <v>42243</v>
      </c>
      <c r="J103" s="509">
        <v>78612</v>
      </c>
      <c r="K103" s="509">
        <v>75963</v>
      </c>
      <c r="L103" s="509">
        <v>67861</v>
      </c>
      <c r="M103" s="509">
        <v>143824</v>
      </c>
    </row>
    <row r="104" spans="1:13">
      <c r="A104" s="528" t="s">
        <v>807</v>
      </c>
      <c r="B104" s="509">
        <v>227965</v>
      </c>
      <c r="C104" s="509">
        <v>211799</v>
      </c>
      <c r="D104" s="509">
        <v>439764</v>
      </c>
      <c r="E104" s="509">
        <v>19073</v>
      </c>
      <c r="F104" s="509">
        <v>15003</v>
      </c>
      <c r="G104" s="509">
        <v>34076</v>
      </c>
      <c r="H104" s="509">
        <v>31666</v>
      </c>
      <c r="I104" s="509">
        <v>38195</v>
      </c>
      <c r="J104" s="509">
        <v>69861</v>
      </c>
      <c r="K104" s="509">
        <v>58830</v>
      </c>
      <c r="L104" s="509">
        <v>59560</v>
      </c>
      <c r="M104" s="509">
        <v>118390</v>
      </c>
    </row>
    <row r="105" spans="1:13">
      <c r="A105" s="528" t="s">
        <v>806</v>
      </c>
      <c r="B105" s="509">
        <v>189319</v>
      </c>
      <c r="C105" s="509">
        <v>166623</v>
      </c>
      <c r="D105" s="509">
        <v>355942</v>
      </c>
      <c r="E105" s="509">
        <v>14466</v>
      </c>
      <c r="F105" s="509">
        <v>10192</v>
      </c>
      <c r="G105" s="509">
        <v>24658</v>
      </c>
      <c r="H105" s="509">
        <v>23574</v>
      </c>
      <c r="I105" s="509">
        <v>28437</v>
      </c>
      <c r="J105" s="509">
        <v>52011</v>
      </c>
      <c r="K105" s="509">
        <v>46609</v>
      </c>
      <c r="L105" s="509">
        <v>32524</v>
      </c>
      <c r="M105" s="509">
        <v>79133</v>
      </c>
    </row>
    <row r="106" spans="1:13">
      <c r="A106" s="522" t="s">
        <v>15</v>
      </c>
      <c r="B106" s="543"/>
      <c r="C106" s="544"/>
      <c r="D106" s="544"/>
      <c r="E106" s="544"/>
      <c r="F106" s="544"/>
      <c r="G106" s="545"/>
      <c r="H106" s="543"/>
      <c r="I106" s="544"/>
      <c r="J106" s="544"/>
      <c r="K106" s="544"/>
      <c r="L106" s="544"/>
      <c r="M106" s="545"/>
    </row>
    <row r="107" spans="1:13">
      <c r="A107" s="527" t="s">
        <v>810</v>
      </c>
      <c r="B107" s="509">
        <v>958378</v>
      </c>
      <c r="C107" s="509">
        <v>899568</v>
      </c>
      <c r="D107" s="509">
        <v>1857946</v>
      </c>
      <c r="E107" s="509">
        <v>124945</v>
      </c>
      <c r="F107" s="509">
        <v>113675</v>
      </c>
      <c r="G107" s="509">
        <v>238620</v>
      </c>
      <c r="H107" s="509">
        <v>44571</v>
      </c>
      <c r="I107" s="509">
        <v>38264</v>
      </c>
      <c r="J107" s="509">
        <v>82835</v>
      </c>
      <c r="K107" s="509">
        <v>431212</v>
      </c>
      <c r="L107" s="509">
        <v>430942</v>
      </c>
      <c r="M107" s="509">
        <v>862154</v>
      </c>
    </row>
    <row r="108" spans="1:13">
      <c r="A108" s="528" t="s">
        <v>809</v>
      </c>
      <c r="B108" s="509">
        <v>986247</v>
      </c>
      <c r="C108" s="509">
        <v>910658</v>
      </c>
      <c r="D108" s="509">
        <v>1896905</v>
      </c>
      <c r="E108" s="509">
        <v>128856</v>
      </c>
      <c r="F108" s="509">
        <v>114416</v>
      </c>
      <c r="G108" s="509">
        <v>243272</v>
      </c>
      <c r="H108" s="509">
        <v>45386</v>
      </c>
      <c r="I108" s="509">
        <v>37837</v>
      </c>
      <c r="J108" s="509">
        <v>83223</v>
      </c>
      <c r="K108" s="509">
        <v>425137</v>
      </c>
      <c r="L108" s="509">
        <v>422912</v>
      </c>
      <c r="M108" s="509">
        <v>848049</v>
      </c>
    </row>
    <row r="109" spans="1:13">
      <c r="A109" s="528" t="s">
        <v>808</v>
      </c>
      <c r="B109" s="509">
        <v>997910</v>
      </c>
      <c r="C109" s="509">
        <v>904276</v>
      </c>
      <c r="D109" s="509">
        <v>1902186</v>
      </c>
      <c r="E109" s="509">
        <v>127782</v>
      </c>
      <c r="F109" s="509">
        <v>106395</v>
      </c>
      <c r="G109" s="509">
        <v>234177</v>
      </c>
      <c r="H109" s="509">
        <v>43763</v>
      </c>
      <c r="I109" s="509">
        <v>35925</v>
      </c>
      <c r="J109" s="509">
        <v>79688</v>
      </c>
      <c r="K109" s="509">
        <v>420756</v>
      </c>
      <c r="L109" s="509">
        <v>415426</v>
      </c>
      <c r="M109" s="509">
        <v>836182</v>
      </c>
    </row>
    <row r="110" spans="1:13">
      <c r="A110" s="528" t="s">
        <v>807</v>
      </c>
      <c r="B110" s="509">
        <v>986024</v>
      </c>
      <c r="C110" s="509">
        <v>873555</v>
      </c>
      <c r="D110" s="509">
        <v>1859579</v>
      </c>
      <c r="E110" s="509">
        <v>122240</v>
      </c>
      <c r="F110" s="509">
        <v>101144</v>
      </c>
      <c r="G110" s="509">
        <v>223384</v>
      </c>
      <c r="H110" s="509">
        <v>42471</v>
      </c>
      <c r="I110" s="509">
        <v>32529</v>
      </c>
      <c r="J110" s="509">
        <v>75000</v>
      </c>
      <c r="K110" s="509">
        <v>398709</v>
      </c>
      <c r="L110" s="509">
        <v>381615</v>
      </c>
      <c r="M110" s="509">
        <v>780324</v>
      </c>
    </row>
    <row r="111" spans="1:13">
      <c r="A111" s="528" t="s">
        <v>806</v>
      </c>
      <c r="B111" s="509">
        <v>948088</v>
      </c>
      <c r="C111" s="509">
        <v>812876</v>
      </c>
      <c r="D111" s="509">
        <v>1760964</v>
      </c>
      <c r="E111" s="509">
        <v>118049</v>
      </c>
      <c r="F111" s="509">
        <v>92419</v>
      </c>
      <c r="G111" s="509">
        <v>210468</v>
      </c>
      <c r="H111" s="509">
        <v>43458</v>
      </c>
      <c r="I111" s="509">
        <v>33235</v>
      </c>
      <c r="J111" s="509">
        <v>76693</v>
      </c>
      <c r="K111" s="509">
        <v>356065</v>
      </c>
      <c r="L111" s="509">
        <v>320044</v>
      </c>
      <c r="M111" s="509">
        <v>676109</v>
      </c>
    </row>
    <row r="112" spans="1:13">
      <c r="A112" s="522" t="s">
        <v>16</v>
      </c>
      <c r="B112" s="543"/>
      <c r="C112" s="544"/>
      <c r="D112" s="544"/>
      <c r="E112" s="544"/>
      <c r="F112" s="544"/>
      <c r="G112" s="545"/>
      <c r="H112" s="543"/>
      <c r="I112" s="544"/>
      <c r="J112" s="544"/>
      <c r="K112" s="544"/>
      <c r="L112" s="544"/>
      <c r="M112" s="545"/>
    </row>
    <row r="113" spans="1:13">
      <c r="A113" s="527" t="s">
        <v>810</v>
      </c>
      <c r="B113" s="509">
        <v>405562</v>
      </c>
      <c r="C113" s="509">
        <v>533593</v>
      </c>
      <c r="D113" s="509">
        <v>939155</v>
      </c>
      <c r="E113" s="509">
        <v>22714</v>
      </c>
      <c r="F113" s="509">
        <v>39289</v>
      </c>
      <c r="G113" s="509">
        <v>62003</v>
      </c>
      <c r="H113" s="509">
        <v>3163</v>
      </c>
      <c r="I113" s="509">
        <v>4728</v>
      </c>
      <c r="J113" s="509">
        <v>7891</v>
      </c>
      <c r="K113" s="509">
        <v>141039</v>
      </c>
      <c r="L113" s="509">
        <v>193628</v>
      </c>
      <c r="M113" s="509">
        <v>334667</v>
      </c>
    </row>
    <row r="114" spans="1:13">
      <c r="A114" s="528" t="s">
        <v>809</v>
      </c>
      <c r="B114" s="509">
        <v>370305</v>
      </c>
      <c r="C114" s="509">
        <v>514146</v>
      </c>
      <c r="D114" s="509">
        <v>884451</v>
      </c>
      <c r="E114" s="509">
        <v>20838</v>
      </c>
      <c r="F114" s="509">
        <v>37047</v>
      </c>
      <c r="G114" s="509">
        <v>57885</v>
      </c>
      <c r="H114" s="509">
        <v>2976</v>
      </c>
      <c r="I114" s="509">
        <v>4301</v>
      </c>
      <c r="J114" s="509">
        <v>7277</v>
      </c>
      <c r="K114" s="509">
        <v>129970</v>
      </c>
      <c r="L114" s="509">
        <v>184757</v>
      </c>
      <c r="M114" s="509">
        <v>314727</v>
      </c>
    </row>
    <row r="115" spans="1:13">
      <c r="A115" s="528" t="s">
        <v>808</v>
      </c>
      <c r="B115" s="509">
        <v>327101</v>
      </c>
      <c r="C115" s="509">
        <v>446948</v>
      </c>
      <c r="D115" s="509">
        <v>774049</v>
      </c>
      <c r="E115" s="509">
        <v>20001</v>
      </c>
      <c r="F115" s="509">
        <v>36430</v>
      </c>
      <c r="G115" s="509">
        <v>56431</v>
      </c>
      <c r="H115" s="509">
        <v>3062</v>
      </c>
      <c r="I115" s="509">
        <v>4082</v>
      </c>
      <c r="J115" s="509">
        <v>7144</v>
      </c>
      <c r="K115" s="509">
        <v>122269</v>
      </c>
      <c r="L115" s="509">
        <v>178452</v>
      </c>
      <c r="M115" s="509">
        <v>300721</v>
      </c>
    </row>
    <row r="116" spans="1:13">
      <c r="A116" s="528" t="s">
        <v>807</v>
      </c>
      <c r="B116" s="509">
        <v>288941</v>
      </c>
      <c r="C116" s="509">
        <v>406105</v>
      </c>
      <c r="D116" s="509">
        <v>695046</v>
      </c>
      <c r="E116" s="509">
        <v>18083</v>
      </c>
      <c r="F116" s="509">
        <v>32441</v>
      </c>
      <c r="G116" s="509">
        <v>50524</v>
      </c>
      <c r="H116" s="509">
        <v>3072</v>
      </c>
      <c r="I116" s="509">
        <v>3853</v>
      </c>
      <c r="J116" s="509">
        <v>6925</v>
      </c>
      <c r="K116" s="509">
        <v>98213</v>
      </c>
      <c r="L116" s="509">
        <v>145143</v>
      </c>
      <c r="M116" s="509">
        <v>243356</v>
      </c>
    </row>
    <row r="117" spans="1:13">
      <c r="A117" s="528" t="s">
        <v>806</v>
      </c>
      <c r="B117" s="509">
        <v>281179</v>
      </c>
      <c r="C117" s="509">
        <v>408353</v>
      </c>
      <c r="D117" s="509">
        <v>689532</v>
      </c>
      <c r="E117" s="509">
        <v>17090</v>
      </c>
      <c r="F117" s="509">
        <v>31387</v>
      </c>
      <c r="G117" s="509">
        <v>48477</v>
      </c>
      <c r="H117" s="509">
        <v>3094</v>
      </c>
      <c r="I117" s="509">
        <v>3853</v>
      </c>
      <c r="J117" s="509">
        <v>6947</v>
      </c>
      <c r="K117" s="509">
        <v>85773</v>
      </c>
      <c r="L117" s="509">
        <v>133079</v>
      </c>
      <c r="M117" s="509">
        <v>218852</v>
      </c>
    </row>
    <row r="118" spans="1:13">
      <c r="A118" s="522" t="s">
        <v>69</v>
      </c>
      <c r="B118" s="543"/>
      <c r="C118" s="544"/>
      <c r="D118" s="544"/>
      <c r="E118" s="544"/>
      <c r="F118" s="544"/>
      <c r="G118" s="545"/>
      <c r="H118" s="543"/>
      <c r="I118" s="544"/>
      <c r="J118" s="544"/>
      <c r="K118" s="544"/>
      <c r="L118" s="544"/>
      <c r="M118" s="545"/>
    </row>
    <row r="119" spans="1:13">
      <c r="A119" s="527" t="s">
        <v>810</v>
      </c>
      <c r="B119" s="509">
        <v>150</v>
      </c>
      <c r="C119" s="509">
        <v>351</v>
      </c>
      <c r="D119" s="509">
        <v>501</v>
      </c>
      <c r="E119" s="509">
        <v>0</v>
      </c>
      <c r="F119" s="509">
        <v>0</v>
      </c>
      <c r="G119" s="509">
        <v>0</v>
      </c>
      <c r="H119" s="509">
        <v>72</v>
      </c>
      <c r="I119" s="509">
        <v>159</v>
      </c>
      <c r="J119" s="509">
        <v>231</v>
      </c>
      <c r="K119" s="509">
        <v>45</v>
      </c>
      <c r="L119" s="509">
        <v>54</v>
      </c>
      <c r="M119" s="509">
        <v>99</v>
      </c>
    </row>
    <row r="120" spans="1:13">
      <c r="A120" s="528" t="s">
        <v>809</v>
      </c>
      <c r="B120" s="509">
        <v>73</v>
      </c>
      <c r="C120" s="509">
        <v>207</v>
      </c>
      <c r="D120" s="509">
        <v>280</v>
      </c>
      <c r="E120" s="509">
        <v>0</v>
      </c>
      <c r="F120" s="509">
        <v>0</v>
      </c>
      <c r="G120" s="509">
        <v>0</v>
      </c>
      <c r="H120" s="509">
        <v>73</v>
      </c>
      <c r="I120" s="509">
        <v>207</v>
      </c>
      <c r="J120" s="509">
        <v>280</v>
      </c>
      <c r="K120" s="509">
        <v>0</v>
      </c>
      <c r="L120" s="509">
        <v>0</v>
      </c>
      <c r="M120" s="509">
        <v>0</v>
      </c>
    </row>
    <row r="121" spans="1:13">
      <c r="A121" s="528" t="s">
        <v>808</v>
      </c>
      <c r="B121" s="509">
        <v>228</v>
      </c>
      <c r="C121" s="509">
        <v>589</v>
      </c>
      <c r="D121" s="509">
        <v>817</v>
      </c>
      <c r="E121" s="509">
        <v>0</v>
      </c>
      <c r="F121" s="509">
        <v>0</v>
      </c>
      <c r="G121" s="509">
        <v>0</v>
      </c>
      <c r="H121" s="509">
        <v>59</v>
      </c>
      <c r="I121" s="509">
        <v>182</v>
      </c>
      <c r="J121" s="509">
        <v>241</v>
      </c>
      <c r="K121" s="509">
        <v>0</v>
      </c>
      <c r="L121" s="509">
        <v>0</v>
      </c>
      <c r="M121" s="509">
        <v>0</v>
      </c>
    </row>
    <row r="122" spans="1:13">
      <c r="A122" s="528" t="s">
        <v>807</v>
      </c>
      <c r="B122" s="509">
        <v>224</v>
      </c>
      <c r="C122" s="509">
        <v>579</v>
      </c>
      <c r="D122" s="509">
        <v>803</v>
      </c>
      <c r="E122" s="509">
        <v>0</v>
      </c>
      <c r="F122" s="509">
        <v>0</v>
      </c>
      <c r="G122" s="509">
        <v>0</v>
      </c>
      <c r="H122" s="509">
        <v>55</v>
      </c>
      <c r="I122" s="509">
        <v>172</v>
      </c>
      <c r="J122" s="509">
        <v>227</v>
      </c>
      <c r="K122" s="509">
        <v>0</v>
      </c>
      <c r="L122" s="509">
        <v>0</v>
      </c>
      <c r="M122" s="509">
        <v>0</v>
      </c>
    </row>
    <row r="123" spans="1:13">
      <c r="A123" s="528" t="s">
        <v>806</v>
      </c>
      <c r="B123" s="509">
        <v>219</v>
      </c>
      <c r="C123" s="509">
        <v>559</v>
      </c>
      <c r="D123" s="509">
        <v>778</v>
      </c>
      <c r="E123" s="509">
        <v>0</v>
      </c>
      <c r="F123" s="509">
        <v>0</v>
      </c>
      <c r="G123" s="509">
        <v>0</v>
      </c>
      <c r="H123" s="509">
        <v>50</v>
      </c>
      <c r="I123" s="509">
        <v>152</v>
      </c>
      <c r="J123" s="509">
        <v>202</v>
      </c>
      <c r="K123" s="509">
        <v>0</v>
      </c>
      <c r="L123" s="509">
        <v>0</v>
      </c>
      <c r="M123" s="509">
        <v>0</v>
      </c>
    </row>
    <row r="124" spans="1:13">
      <c r="A124" s="522" t="s">
        <v>17</v>
      </c>
      <c r="B124" s="543"/>
      <c r="C124" s="544"/>
      <c r="D124" s="544"/>
      <c r="E124" s="544"/>
      <c r="F124" s="544"/>
      <c r="G124" s="545"/>
      <c r="H124" s="543"/>
      <c r="I124" s="544"/>
      <c r="J124" s="544"/>
      <c r="K124" s="544"/>
      <c r="L124" s="544"/>
      <c r="M124" s="545"/>
    </row>
    <row r="125" spans="1:13">
      <c r="A125" s="527" t="s">
        <v>810</v>
      </c>
      <c r="B125" s="509">
        <v>983122</v>
      </c>
      <c r="C125" s="509">
        <v>742060</v>
      </c>
      <c r="D125" s="509">
        <v>1725182</v>
      </c>
      <c r="E125" s="509">
        <v>129383</v>
      </c>
      <c r="F125" s="509">
        <v>89651</v>
      </c>
      <c r="G125" s="509">
        <v>219034</v>
      </c>
      <c r="H125" s="509">
        <v>83508</v>
      </c>
      <c r="I125" s="509">
        <v>64224</v>
      </c>
      <c r="J125" s="509">
        <v>147732</v>
      </c>
      <c r="K125" s="509">
        <v>372747</v>
      </c>
      <c r="L125" s="509">
        <v>281505</v>
      </c>
      <c r="M125" s="509">
        <v>654252</v>
      </c>
    </row>
    <row r="126" spans="1:13">
      <c r="A126" s="528" t="s">
        <v>809</v>
      </c>
      <c r="B126" s="509">
        <v>1001729</v>
      </c>
      <c r="C126" s="509">
        <v>710690</v>
      </c>
      <c r="D126" s="509">
        <v>1712419</v>
      </c>
      <c r="E126" s="509">
        <v>122579</v>
      </c>
      <c r="F126" s="509">
        <v>79645</v>
      </c>
      <c r="G126" s="509">
        <v>202224</v>
      </c>
      <c r="H126" s="509">
        <v>77051</v>
      </c>
      <c r="I126" s="509">
        <v>55627</v>
      </c>
      <c r="J126" s="509">
        <v>132678</v>
      </c>
      <c r="K126" s="509">
        <v>339925</v>
      </c>
      <c r="L126" s="509">
        <v>244145</v>
      </c>
      <c r="M126" s="509">
        <v>584070</v>
      </c>
    </row>
    <row r="127" spans="1:13">
      <c r="A127" s="528" t="s">
        <v>808</v>
      </c>
      <c r="B127" s="509">
        <v>995098</v>
      </c>
      <c r="C127" s="509">
        <v>703130</v>
      </c>
      <c r="D127" s="509">
        <v>1698228</v>
      </c>
      <c r="E127" s="509">
        <v>111810</v>
      </c>
      <c r="F127" s="509">
        <v>71221</v>
      </c>
      <c r="G127" s="509">
        <v>183031</v>
      </c>
      <c r="H127" s="509">
        <v>66779</v>
      </c>
      <c r="I127" s="509">
        <v>49107</v>
      </c>
      <c r="J127" s="509">
        <v>115886</v>
      </c>
      <c r="K127" s="509">
        <v>308215</v>
      </c>
      <c r="L127" s="509">
        <v>216668</v>
      </c>
      <c r="M127" s="509">
        <v>524883</v>
      </c>
    </row>
    <row r="128" spans="1:13">
      <c r="A128" s="528" t="s">
        <v>807</v>
      </c>
      <c r="B128" s="509">
        <v>1041963</v>
      </c>
      <c r="C128" s="509">
        <v>610851</v>
      </c>
      <c r="D128" s="509">
        <v>1652814</v>
      </c>
      <c r="E128" s="509">
        <v>105596</v>
      </c>
      <c r="F128" s="509">
        <v>68004</v>
      </c>
      <c r="G128" s="509">
        <v>173600</v>
      </c>
      <c r="H128" s="509">
        <v>58709</v>
      </c>
      <c r="I128" s="509">
        <v>40935</v>
      </c>
      <c r="J128" s="509">
        <v>99644</v>
      </c>
      <c r="K128" s="509">
        <v>280022</v>
      </c>
      <c r="L128" s="509">
        <v>198612</v>
      </c>
      <c r="M128" s="509">
        <v>478634</v>
      </c>
    </row>
    <row r="129" spans="1:13">
      <c r="A129" s="528" t="s">
        <v>806</v>
      </c>
      <c r="B129" s="509">
        <v>1001858</v>
      </c>
      <c r="C129" s="509">
        <v>583349</v>
      </c>
      <c r="D129" s="509">
        <v>1585207</v>
      </c>
      <c r="E129" s="509">
        <v>102579</v>
      </c>
      <c r="F129" s="509">
        <v>68164</v>
      </c>
      <c r="G129" s="509">
        <v>170743</v>
      </c>
      <c r="H129" s="509">
        <v>70008</v>
      </c>
      <c r="I129" s="509">
        <v>48394</v>
      </c>
      <c r="J129" s="509">
        <v>118402</v>
      </c>
      <c r="K129" s="509">
        <v>231261</v>
      </c>
      <c r="L129" s="509">
        <v>187077</v>
      </c>
      <c r="M129" s="509">
        <v>418338</v>
      </c>
    </row>
    <row r="130" spans="1:13">
      <c r="A130" s="522" t="s">
        <v>18</v>
      </c>
      <c r="B130" s="543"/>
      <c r="C130" s="544"/>
      <c r="D130" s="544"/>
      <c r="E130" s="544"/>
      <c r="F130" s="544"/>
      <c r="G130" s="545"/>
      <c r="H130" s="543"/>
      <c r="I130" s="544"/>
      <c r="J130" s="544"/>
      <c r="K130" s="544"/>
      <c r="L130" s="544"/>
      <c r="M130" s="545"/>
    </row>
    <row r="131" spans="1:13">
      <c r="A131" s="527" t="s">
        <v>810</v>
      </c>
      <c r="B131" s="509">
        <v>2247820</v>
      </c>
      <c r="C131" s="509">
        <v>1739492</v>
      </c>
      <c r="D131" s="509">
        <v>3987312</v>
      </c>
      <c r="E131" s="509">
        <v>273617</v>
      </c>
      <c r="F131" s="509">
        <v>214671</v>
      </c>
      <c r="G131" s="509">
        <v>488288</v>
      </c>
      <c r="H131" s="509">
        <v>111117</v>
      </c>
      <c r="I131" s="509">
        <v>70249</v>
      </c>
      <c r="J131" s="509">
        <v>181366</v>
      </c>
      <c r="K131" s="509">
        <v>610558</v>
      </c>
      <c r="L131" s="509">
        <v>484927</v>
      </c>
      <c r="M131" s="509">
        <v>1095485</v>
      </c>
    </row>
    <row r="132" spans="1:13">
      <c r="A132" s="528" t="s">
        <v>809</v>
      </c>
      <c r="B132" s="509">
        <v>2118188</v>
      </c>
      <c r="C132" s="509">
        <v>1617967</v>
      </c>
      <c r="D132" s="509">
        <v>3736155</v>
      </c>
      <c r="E132" s="509">
        <v>237833</v>
      </c>
      <c r="F132" s="509">
        <v>185837</v>
      </c>
      <c r="G132" s="509">
        <v>423670</v>
      </c>
      <c r="H132" s="509">
        <v>96976</v>
      </c>
      <c r="I132" s="509">
        <v>58562</v>
      </c>
      <c r="J132" s="509">
        <v>155538</v>
      </c>
      <c r="K132" s="509">
        <v>587886</v>
      </c>
      <c r="L132" s="509">
        <v>452353</v>
      </c>
      <c r="M132" s="509">
        <v>1040239</v>
      </c>
    </row>
    <row r="133" spans="1:13">
      <c r="A133" s="528" t="s">
        <v>808</v>
      </c>
      <c r="B133" s="509">
        <v>2010247</v>
      </c>
      <c r="C133" s="509">
        <v>1509474</v>
      </c>
      <c r="D133" s="509">
        <v>3519721</v>
      </c>
      <c r="E133" s="509">
        <v>211177</v>
      </c>
      <c r="F133" s="509">
        <v>155710</v>
      </c>
      <c r="G133" s="509">
        <v>366887</v>
      </c>
      <c r="H133" s="509">
        <v>85006</v>
      </c>
      <c r="I133" s="509">
        <v>47465</v>
      </c>
      <c r="J133" s="509">
        <v>132471</v>
      </c>
      <c r="K133" s="509">
        <v>522241</v>
      </c>
      <c r="L133" s="509">
        <v>381969</v>
      </c>
      <c r="M133" s="509">
        <v>904210</v>
      </c>
    </row>
    <row r="134" spans="1:13">
      <c r="A134" s="528" t="s">
        <v>807</v>
      </c>
      <c r="B134" s="509">
        <v>1780700</v>
      </c>
      <c r="C134" s="509">
        <v>1300125</v>
      </c>
      <c r="D134" s="509">
        <v>3080825</v>
      </c>
      <c r="E134" s="509">
        <v>179407</v>
      </c>
      <c r="F134" s="509">
        <v>134514</v>
      </c>
      <c r="G134" s="509">
        <v>313921</v>
      </c>
      <c r="H134" s="509">
        <v>69959</v>
      </c>
      <c r="I134" s="509">
        <v>40323</v>
      </c>
      <c r="J134" s="509">
        <v>110282</v>
      </c>
      <c r="K134" s="509">
        <v>407540</v>
      </c>
      <c r="L134" s="509">
        <v>308528</v>
      </c>
      <c r="M134" s="509">
        <v>716068</v>
      </c>
    </row>
    <row r="135" spans="1:13">
      <c r="A135" s="528" t="s">
        <v>806</v>
      </c>
      <c r="B135" s="509">
        <v>2014394</v>
      </c>
      <c r="C135" s="509">
        <v>1531959</v>
      </c>
      <c r="D135" s="509">
        <v>3546353</v>
      </c>
      <c r="E135" s="509">
        <v>224181</v>
      </c>
      <c r="F135" s="509">
        <v>174622</v>
      </c>
      <c r="G135" s="509">
        <v>398803</v>
      </c>
      <c r="H135" s="509">
        <v>88758</v>
      </c>
      <c r="I135" s="509">
        <v>53023</v>
      </c>
      <c r="J135" s="509">
        <v>141781</v>
      </c>
      <c r="K135" s="509">
        <v>552216</v>
      </c>
      <c r="L135" s="509">
        <v>408798</v>
      </c>
      <c r="M135" s="509">
        <v>961014</v>
      </c>
    </row>
    <row r="136" spans="1:13">
      <c r="A136" s="522" t="s">
        <v>19</v>
      </c>
      <c r="B136" s="543"/>
      <c r="C136" s="544"/>
      <c r="D136" s="544"/>
      <c r="E136" s="544"/>
      <c r="F136" s="544"/>
      <c r="G136" s="545"/>
      <c r="H136" s="543"/>
      <c r="I136" s="544"/>
      <c r="J136" s="544"/>
      <c r="K136" s="544"/>
      <c r="L136" s="544"/>
      <c r="M136" s="545"/>
    </row>
    <row r="137" spans="1:13">
      <c r="A137" s="527" t="s">
        <v>810</v>
      </c>
      <c r="B137" s="509">
        <v>50439</v>
      </c>
      <c r="C137" s="509">
        <v>48901</v>
      </c>
      <c r="D137" s="509">
        <v>99340</v>
      </c>
      <c r="E137" s="509">
        <v>2859</v>
      </c>
      <c r="F137" s="509">
        <v>2405</v>
      </c>
      <c r="G137" s="509">
        <v>5264</v>
      </c>
      <c r="H137" s="509">
        <v>16192</v>
      </c>
      <c r="I137" s="509">
        <v>14306</v>
      </c>
      <c r="J137" s="509">
        <v>30498</v>
      </c>
      <c r="K137" s="509">
        <v>16700</v>
      </c>
      <c r="L137" s="509">
        <v>18352</v>
      </c>
      <c r="M137" s="509">
        <v>35052</v>
      </c>
    </row>
    <row r="138" spans="1:13">
      <c r="A138" s="528" t="s">
        <v>809</v>
      </c>
      <c r="B138" s="509">
        <v>53345</v>
      </c>
      <c r="C138" s="509">
        <v>51783</v>
      </c>
      <c r="D138" s="509">
        <v>105128</v>
      </c>
      <c r="E138" s="509">
        <v>3006</v>
      </c>
      <c r="F138" s="509">
        <v>2369</v>
      </c>
      <c r="G138" s="509">
        <v>5375</v>
      </c>
      <c r="H138" s="509">
        <v>17350</v>
      </c>
      <c r="I138" s="509">
        <v>15273</v>
      </c>
      <c r="J138" s="509">
        <v>32623</v>
      </c>
      <c r="K138" s="509">
        <v>17067</v>
      </c>
      <c r="L138" s="509">
        <v>18943</v>
      </c>
      <c r="M138" s="509">
        <v>36010</v>
      </c>
    </row>
    <row r="139" spans="1:13">
      <c r="A139" s="528" t="s">
        <v>808</v>
      </c>
      <c r="B139" s="509">
        <v>54864</v>
      </c>
      <c r="C139" s="509">
        <v>56272</v>
      </c>
      <c r="D139" s="509">
        <v>111136</v>
      </c>
      <c r="E139" s="509">
        <v>3401</v>
      </c>
      <c r="F139" s="509">
        <v>2854</v>
      </c>
      <c r="G139" s="509">
        <v>6255</v>
      </c>
      <c r="H139" s="509">
        <v>19324</v>
      </c>
      <c r="I139" s="509">
        <v>19603</v>
      </c>
      <c r="J139" s="509">
        <v>38927</v>
      </c>
      <c r="K139" s="509">
        <v>16541</v>
      </c>
      <c r="L139" s="509">
        <v>19659</v>
      </c>
      <c r="M139" s="509">
        <v>36200</v>
      </c>
    </row>
    <row r="140" spans="1:13">
      <c r="A140" s="528" t="s">
        <v>807</v>
      </c>
      <c r="B140" s="509">
        <v>45081</v>
      </c>
      <c r="C140" s="509">
        <v>43620</v>
      </c>
      <c r="D140" s="509">
        <v>88701</v>
      </c>
      <c r="E140" s="509">
        <v>2280</v>
      </c>
      <c r="F140" s="509">
        <v>2321</v>
      </c>
      <c r="G140" s="509">
        <v>4601</v>
      </c>
      <c r="H140" s="509">
        <v>16482</v>
      </c>
      <c r="I140" s="509">
        <v>14801</v>
      </c>
      <c r="J140" s="509">
        <v>31283</v>
      </c>
      <c r="K140" s="509">
        <v>12882</v>
      </c>
      <c r="L140" s="509">
        <v>15488</v>
      </c>
      <c r="M140" s="509">
        <v>28370</v>
      </c>
    </row>
    <row r="141" spans="1:13">
      <c r="A141" s="528" t="s">
        <v>806</v>
      </c>
      <c r="B141" s="509">
        <v>44668</v>
      </c>
      <c r="C141" s="509">
        <v>45232</v>
      </c>
      <c r="D141" s="509">
        <v>89900</v>
      </c>
      <c r="E141" s="509">
        <v>2792</v>
      </c>
      <c r="F141" s="509">
        <v>2816</v>
      </c>
      <c r="G141" s="509">
        <v>5608</v>
      </c>
      <c r="H141" s="509">
        <v>16367</v>
      </c>
      <c r="I141" s="509">
        <v>14475</v>
      </c>
      <c r="J141" s="509">
        <v>30842</v>
      </c>
      <c r="K141" s="509">
        <v>11906</v>
      </c>
      <c r="L141" s="509">
        <v>15173</v>
      </c>
      <c r="M141" s="509">
        <v>27079</v>
      </c>
    </row>
    <row r="142" spans="1:13">
      <c r="A142" s="522" t="s">
        <v>20</v>
      </c>
      <c r="B142" s="543"/>
      <c r="C142" s="544"/>
      <c r="D142" s="544"/>
      <c r="E142" s="544"/>
      <c r="F142" s="544"/>
      <c r="G142" s="545"/>
      <c r="H142" s="543"/>
      <c r="I142" s="544"/>
      <c r="J142" s="544"/>
      <c r="K142" s="544"/>
      <c r="L142" s="544"/>
      <c r="M142" s="545"/>
    </row>
    <row r="143" spans="1:13">
      <c r="A143" s="527" t="s">
        <v>810</v>
      </c>
      <c r="B143" s="509">
        <v>34599</v>
      </c>
      <c r="C143" s="509">
        <v>36968</v>
      </c>
      <c r="D143" s="509">
        <v>71567</v>
      </c>
      <c r="E143" s="509">
        <v>632</v>
      </c>
      <c r="F143" s="509">
        <v>451</v>
      </c>
      <c r="G143" s="509">
        <v>1083</v>
      </c>
      <c r="H143" s="509">
        <v>22485</v>
      </c>
      <c r="I143" s="509">
        <v>28061</v>
      </c>
      <c r="J143" s="509">
        <v>50546</v>
      </c>
      <c r="K143" s="509">
        <v>1054</v>
      </c>
      <c r="L143" s="509">
        <v>647</v>
      </c>
      <c r="M143" s="509">
        <v>1701</v>
      </c>
    </row>
    <row r="144" spans="1:13">
      <c r="A144" s="528" t="s">
        <v>809</v>
      </c>
      <c r="B144" s="509">
        <v>33869</v>
      </c>
      <c r="C144" s="509">
        <v>37302</v>
      </c>
      <c r="D144" s="509">
        <v>71171</v>
      </c>
      <c r="E144" s="509">
        <v>631</v>
      </c>
      <c r="F144" s="509">
        <v>421</v>
      </c>
      <c r="G144" s="509">
        <v>1052</v>
      </c>
      <c r="H144" s="509">
        <v>21567</v>
      </c>
      <c r="I144" s="509">
        <v>30367</v>
      </c>
      <c r="J144" s="509">
        <v>51934</v>
      </c>
      <c r="K144" s="509">
        <v>1069</v>
      </c>
      <c r="L144" s="509">
        <v>639</v>
      </c>
      <c r="M144" s="509">
        <v>1708</v>
      </c>
    </row>
    <row r="145" spans="1:13">
      <c r="A145" s="528" t="s">
        <v>808</v>
      </c>
      <c r="B145" s="509">
        <v>33872</v>
      </c>
      <c r="C145" s="509">
        <v>33428</v>
      </c>
      <c r="D145" s="509">
        <v>67300</v>
      </c>
      <c r="E145" s="509">
        <v>525</v>
      </c>
      <c r="F145" s="509">
        <v>531</v>
      </c>
      <c r="G145" s="509">
        <v>1056</v>
      </c>
      <c r="H145" s="509">
        <v>19979</v>
      </c>
      <c r="I145" s="509">
        <v>25898</v>
      </c>
      <c r="J145" s="509">
        <v>45877</v>
      </c>
      <c r="K145" s="509">
        <v>862</v>
      </c>
      <c r="L145" s="509">
        <v>508</v>
      </c>
      <c r="M145" s="509">
        <v>1370</v>
      </c>
    </row>
    <row r="146" spans="1:13">
      <c r="A146" s="528" t="s">
        <v>807</v>
      </c>
      <c r="B146" s="509">
        <v>32211</v>
      </c>
      <c r="C146" s="509">
        <v>35123</v>
      </c>
      <c r="D146" s="509">
        <v>67334</v>
      </c>
      <c r="E146" s="509">
        <v>322</v>
      </c>
      <c r="F146" s="509">
        <v>361</v>
      </c>
      <c r="G146" s="509">
        <v>683</v>
      </c>
      <c r="H146" s="509">
        <v>16879</v>
      </c>
      <c r="I146" s="509">
        <v>24186</v>
      </c>
      <c r="J146" s="509">
        <v>41065</v>
      </c>
      <c r="K146" s="509">
        <v>648</v>
      </c>
      <c r="L146" s="509">
        <v>372</v>
      </c>
      <c r="M146" s="509">
        <v>1020</v>
      </c>
    </row>
    <row r="147" spans="1:13">
      <c r="A147" s="528" t="s">
        <v>806</v>
      </c>
      <c r="B147" s="509">
        <v>28374</v>
      </c>
      <c r="C147" s="509">
        <v>33052</v>
      </c>
      <c r="D147" s="509">
        <v>61426</v>
      </c>
      <c r="E147" s="509">
        <v>393</v>
      </c>
      <c r="F147" s="509">
        <v>339</v>
      </c>
      <c r="G147" s="509">
        <v>732</v>
      </c>
      <c r="H147" s="509">
        <v>20005</v>
      </c>
      <c r="I147" s="509">
        <v>25112</v>
      </c>
      <c r="J147" s="509">
        <v>45117</v>
      </c>
      <c r="K147" s="509">
        <v>583</v>
      </c>
      <c r="L147" s="509">
        <v>339</v>
      </c>
      <c r="M147" s="509">
        <v>922</v>
      </c>
    </row>
    <row r="148" spans="1:13">
      <c r="A148" s="522" t="s">
        <v>21</v>
      </c>
      <c r="B148" s="543"/>
      <c r="C148" s="544"/>
      <c r="D148" s="544"/>
      <c r="E148" s="544"/>
      <c r="F148" s="544"/>
      <c r="G148" s="545"/>
      <c r="H148" s="543"/>
      <c r="I148" s="544"/>
      <c r="J148" s="544"/>
      <c r="K148" s="544"/>
      <c r="L148" s="544"/>
      <c r="M148" s="545"/>
    </row>
    <row r="149" spans="1:13">
      <c r="A149" s="527" t="s">
        <v>810</v>
      </c>
      <c r="B149" s="509">
        <v>16342</v>
      </c>
      <c r="C149" s="509">
        <v>15121</v>
      </c>
      <c r="D149" s="509">
        <v>31463</v>
      </c>
      <c r="E149" s="509">
        <v>208</v>
      </c>
      <c r="F149" s="509">
        <v>59</v>
      </c>
      <c r="G149" s="509">
        <v>267</v>
      </c>
      <c r="H149" s="509">
        <v>15433</v>
      </c>
      <c r="I149" s="509">
        <v>14769</v>
      </c>
      <c r="J149" s="509">
        <v>30202</v>
      </c>
      <c r="K149" s="509">
        <v>271</v>
      </c>
      <c r="L149" s="509">
        <v>112</v>
      </c>
      <c r="M149" s="509">
        <v>383</v>
      </c>
    </row>
    <row r="150" spans="1:13">
      <c r="A150" s="528" t="s">
        <v>809</v>
      </c>
      <c r="B150" s="509">
        <v>15338</v>
      </c>
      <c r="C150" s="509">
        <v>15226</v>
      </c>
      <c r="D150" s="509">
        <v>30564</v>
      </c>
      <c r="E150" s="509">
        <v>129</v>
      </c>
      <c r="F150" s="509">
        <v>59</v>
      </c>
      <c r="G150" s="509">
        <v>188</v>
      </c>
      <c r="H150" s="509">
        <v>14622</v>
      </c>
      <c r="I150" s="509">
        <v>14862</v>
      </c>
      <c r="J150" s="509">
        <v>29484</v>
      </c>
      <c r="K150" s="509">
        <v>248</v>
      </c>
      <c r="L150" s="509">
        <v>111</v>
      </c>
      <c r="M150" s="509">
        <v>359</v>
      </c>
    </row>
    <row r="151" spans="1:13">
      <c r="A151" s="528" t="s">
        <v>808</v>
      </c>
      <c r="B151" s="509">
        <v>15591</v>
      </c>
      <c r="C151" s="509">
        <v>15095</v>
      </c>
      <c r="D151" s="509">
        <v>30686</v>
      </c>
      <c r="E151" s="509">
        <v>107</v>
      </c>
      <c r="F151" s="509">
        <v>79</v>
      </c>
      <c r="G151" s="509">
        <v>186</v>
      </c>
      <c r="H151" s="509">
        <v>14926</v>
      </c>
      <c r="I151" s="509">
        <v>14711</v>
      </c>
      <c r="J151" s="509">
        <v>29637</v>
      </c>
      <c r="K151" s="509">
        <v>202</v>
      </c>
      <c r="L151" s="509">
        <v>95</v>
      </c>
      <c r="M151" s="509">
        <v>297</v>
      </c>
    </row>
    <row r="152" spans="1:13">
      <c r="A152" s="528" t="s">
        <v>807</v>
      </c>
      <c r="B152" s="509">
        <v>14853</v>
      </c>
      <c r="C152" s="509">
        <v>14743</v>
      </c>
      <c r="D152" s="509">
        <v>29596</v>
      </c>
      <c r="E152" s="509">
        <v>94</v>
      </c>
      <c r="F152" s="509">
        <v>59</v>
      </c>
      <c r="G152" s="509">
        <v>153</v>
      </c>
      <c r="H152" s="509">
        <v>13861</v>
      </c>
      <c r="I152" s="509">
        <v>13816</v>
      </c>
      <c r="J152" s="509">
        <v>27677</v>
      </c>
      <c r="K152" s="509">
        <v>175</v>
      </c>
      <c r="L152" s="509">
        <v>95</v>
      </c>
      <c r="M152" s="509">
        <v>270</v>
      </c>
    </row>
    <row r="153" spans="1:13">
      <c r="A153" s="528" t="s">
        <v>806</v>
      </c>
      <c r="B153" s="509">
        <v>13086</v>
      </c>
      <c r="C153" s="509">
        <v>12315</v>
      </c>
      <c r="D153" s="509">
        <v>25401</v>
      </c>
      <c r="E153" s="509">
        <v>87</v>
      </c>
      <c r="F153" s="509">
        <v>71</v>
      </c>
      <c r="G153" s="509">
        <v>158</v>
      </c>
      <c r="H153" s="509">
        <v>12402</v>
      </c>
      <c r="I153" s="509">
        <v>11809</v>
      </c>
      <c r="J153" s="509">
        <v>24211</v>
      </c>
      <c r="K153" s="509">
        <v>131</v>
      </c>
      <c r="L153" s="509">
        <v>93</v>
      </c>
      <c r="M153" s="509">
        <v>224</v>
      </c>
    </row>
    <row r="154" spans="1:13">
      <c r="A154" s="522" t="s">
        <v>22</v>
      </c>
      <c r="B154" s="543"/>
      <c r="C154" s="544"/>
      <c r="D154" s="544"/>
      <c r="E154" s="544"/>
      <c r="F154" s="544"/>
      <c r="G154" s="545"/>
      <c r="H154" s="543"/>
      <c r="I154" s="544"/>
      <c r="J154" s="544"/>
      <c r="K154" s="544"/>
      <c r="L154" s="544"/>
      <c r="M154" s="545"/>
    </row>
    <row r="155" spans="1:13">
      <c r="A155" s="527" t="s">
        <v>810</v>
      </c>
      <c r="B155" s="509">
        <v>17889</v>
      </c>
      <c r="C155" s="509">
        <v>19003</v>
      </c>
      <c r="D155" s="509">
        <v>36892</v>
      </c>
      <c r="E155" s="509">
        <v>394</v>
      </c>
      <c r="F155" s="509">
        <v>254</v>
      </c>
      <c r="G155" s="509">
        <v>648</v>
      </c>
      <c r="H155" s="509">
        <v>14491</v>
      </c>
      <c r="I155" s="509">
        <v>15988</v>
      </c>
      <c r="J155" s="509">
        <v>30479</v>
      </c>
      <c r="K155" s="509">
        <v>391</v>
      </c>
      <c r="L155" s="509">
        <v>281</v>
      </c>
      <c r="M155" s="509">
        <v>672</v>
      </c>
    </row>
    <row r="156" spans="1:13">
      <c r="A156" s="528" t="s">
        <v>809</v>
      </c>
      <c r="B156" s="509">
        <v>19296</v>
      </c>
      <c r="C156" s="509">
        <v>19674</v>
      </c>
      <c r="D156" s="509">
        <v>38970</v>
      </c>
      <c r="E156" s="509">
        <v>312</v>
      </c>
      <c r="F156" s="509">
        <v>255</v>
      </c>
      <c r="G156" s="509">
        <v>567</v>
      </c>
      <c r="H156" s="509">
        <v>14118</v>
      </c>
      <c r="I156" s="509">
        <v>16059</v>
      </c>
      <c r="J156" s="509">
        <v>30177</v>
      </c>
      <c r="K156" s="509">
        <v>365</v>
      </c>
      <c r="L156" s="509">
        <v>254</v>
      </c>
      <c r="M156" s="509">
        <v>619</v>
      </c>
    </row>
    <row r="157" spans="1:13">
      <c r="A157" s="528" t="s">
        <v>808</v>
      </c>
      <c r="B157" s="509">
        <v>21544</v>
      </c>
      <c r="C157" s="509">
        <v>17128</v>
      </c>
      <c r="D157" s="509">
        <v>38672</v>
      </c>
      <c r="E157" s="509">
        <v>383</v>
      </c>
      <c r="F157" s="509">
        <v>237</v>
      </c>
      <c r="G157" s="509">
        <v>620</v>
      </c>
      <c r="H157" s="509">
        <v>13438</v>
      </c>
      <c r="I157" s="509">
        <v>15149</v>
      </c>
      <c r="J157" s="509">
        <v>28587</v>
      </c>
      <c r="K157" s="509">
        <v>335</v>
      </c>
      <c r="L157" s="509">
        <v>202</v>
      </c>
      <c r="M157" s="509">
        <v>537</v>
      </c>
    </row>
    <row r="158" spans="1:13">
      <c r="A158" s="528" t="s">
        <v>807</v>
      </c>
      <c r="B158" s="509">
        <v>21308</v>
      </c>
      <c r="C158" s="509">
        <v>15817</v>
      </c>
      <c r="D158" s="509">
        <v>37125</v>
      </c>
      <c r="E158" s="509">
        <v>331</v>
      </c>
      <c r="F158" s="509">
        <v>269</v>
      </c>
      <c r="G158" s="509">
        <v>600</v>
      </c>
      <c r="H158" s="509">
        <v>13216</v>
      </c>
      <c r="I158" s="509">
        <v>13834</v>
      </c>
      <c r="J158" s="509">
        <v>27050</v>
      </c>
      <c r="K158" s="509">
        <v>405</v>
      </c>
      <c r="L158" s="509">
        <v>258</v>
      </c>
      <c r="M158" s="509">
        <v>663</v>
      </c>
    </row>
    <row r="159" spans="1:13">
      <c r="A159" s="528" t="s">
        <v>806</v>
      </c>
      <c r="B159" s="509">
        <v>23497</v>
      </c>
      <c r="C159" s="509">
        <v>16653</v>
      </c>
      <c r="D159" s="509">
        <v>40150</v>
      </c>
      <c r="E159" s="509">
        <v>287</v>
      </c>
      <c r="F159" s="509">
        <v>206</v>
      </c>
      <c r="G159" s="509">
        <v>493</v>
      </c>
      <c r="H159" s="509">
        <v>12935</v>
      </c>
      <c r="I159" s="509">
        <v>14209</v>
      </c>
      <c r="J159" s="509">
        <v>27144</v>
      </c>
      <c r="K159" s="509">
        <v>311</v>
      </c>
      <c r="L159" s="509">
        <v>199</v>
      </c>
      <c r="M159" s="509">
        <v>510</v>
      </c>
    </row>
    <row r="160" spans="1:13">
      <c r="A160" s="522" t="s">
        <v>23</v>
      </c>
      <c r="B160" s="543"/>
      <c r="C160" s="544"/>
      <c r="D160" s="544"/>
      <c r="E160" s="544"/>
      <c r="F160" s="544"/>
      <c r="G160" s="545"/>
      <c r="H160" s="543"/>
      <c r="I160" s="544"/>
      <c r="J160" s="544"/>
      <c r="K160" s="544"/>
      <c r="L160" s="544"/>
      <c r="M160" s="545"/>
    </row>
    <row r="161" spans="1:13">
      <c r="A161" s="527" t="s">
        <v>810</v>
      </c>
      <c r="B161" s="509">
        <v>498103</v>
      </c>
      <c r="C161" s="509">
        <v>416572</v>
      </c>
      <c r="D161" s="509">
        <v>914675</v>
      </c>
      <c r="E161" s="509">
        <v>67327</v>
      </c>
      <c r="F161" s="509">
        <v>53218</v>
      </c>
      <c r="G161" s="509">
        <v>120545</v>
      </c>
      <c r="H161" s="509">
        <v>51501</v>
      </c>
      <c r="I161" s="509">
        <v>43321</v>
      </c>
      <c r="J161" s="509">
        <v>94822</v>
      </c>
      <c r="K161" s="509">
        <v>103140</v>
      </c>
      <c r="L161" s="509">
        <v>96703</v>
      </c>
      <c r="M161" s="509">
        <v>199843</v>
      </c>
    </row>
    <row r="162" spans="1:13">
      <c r="A162" s="528" t="s">
        <v>809</v>
      </c>
      <c r="B162" s="509">
        <v>455351</v>
      </c>
      <c r="C162" s="509">
        <v>371469</v>
      </c>
      <c r="D162" s="509">
        <v>826820</v>
      </c>
      <c r="E162" s="509">
        <v>55773</v>
      </c>
      <c r="F162" s="509">
        <v>44310</v>
      </c>
      <c r="G162" s="509">
        <v>100083</v>
      </c>
      <c r="H162" s="509">
        <v>43197</v>
      </c>
      <c r="I162" s="509">
        <v>36522</v>
      </c>
      <c r="J162" s="509">
        <v>79719</v>
      </c>
      <c r="K162" s="509">
        <v>90687</v>
      </c>
      <c r="L162" s="509">
        <v>85801</v>
      </c>
      <c r="M162" s="509">
        <v>176488</v>
      </c>
    </row>
    <row r="163" spans="1:13">
      <c r="A163" s="528" t="s">
        <v>808</v>
      </c>
      <c r="B163" s="509">
        <v>419782</v>
      </c>
      <c r="C163" s="509">
        <v>348403</v>
      </c>
      <c r="D163" s="509">
        <v>768185</v>
      </c>
      <c r="E163" s="509">
        <v>46839</v>
      </c>
      <c r="F163" s="509">
        <v>39940</v>
      </c>
      <c r="G163" s="509">
        <v>86779</v>
      </c>
      <c r="H163" s="509">
        <v>35819</v>
      </c>
      <c r="I163" s="509">
        <v>32030</v>
      </c>
      <c r="J163" s="509">
        <v>67849</v>
      </c>
      <c r="K163" s="509">
        <v>78907</v>
      </c>
      <c r="L163" s="509">
        <v>77578</v>
      </c>
      <c r="M163" s="509">
        <v>156485</v>
      </c>
    </row>
    <row r="164" spans="1:13">
      <c r="A164" s="528" t="s">
        <v>807</v>
      </c>
      <c r="B164" s="509">
        <v>434460</v>
      </c>
      <c r="C164" s="509">
        <v>332640</v>
      </c>
      <c r="D164" s="509">
        <v>767100</v>
      </c>
      <c r="E164" s="509">
        <v>45789</v>
      </c>
      <c r="F164" s="509">
        <v>35932</v>
      </c>
      <c r="G164" s="509">
        <v>81721</v>
      </c>
      <c r="H164" s="509">
        <v>34599</v>
      </c>
      <c r="I164" s="509">
        <v>29150</v>
      </c>
      <c r="J164" s="509">
        <v>63749</v>
      </c>
      <c r="K164" s="509">
        <v>75792</v>
      </c>
      <c r="L164" s="509">
        <v>70090</v>
      </c>
      <c r="M164" s="509">
        <v>145882</v>
      </c>
    </row>
    <row r="165" spans="1:13">
      <c r="A165" s="528" t="s">
        <v>806</v>
      </c>
      <c r="B165" s="509">
        <v>428060</v>
      </c>
      <c r="C165" s="509">
        <v>354604</v>
      </c>
      <c r="D165" s="509">
        <v>782664</v>
      </c>
      <c r="E165" s="509">
        <v>41332</v>
      </c>
      <c r="F165" s="509">
        <v>34935</v>
      </c>
      <c r="G165" s="509">
        <v>76267</v>
      </c>
      <c r="H165" s="509">
        <v>35154</v>
      </c>
      <c r="I165" s="509">
        <v>31946</v>
      </c>
      <c r="J165" s="509">
        <v>67100</v>
      </c>
      <c r="K165" s="509">
        <v>66290</v>
      </c>
      <c r="L165" s="509">
        <v>67093</v>
      </c>
      <c r="M165" s="509">
        <v>133383</v>
      </c>
    </row>
    <row r="166" spans="1:13">
      <c r="A166" s="522" t="s">
        <v>24</v>
      </c>
      <c r="B166" s="543"/>
      <c r="C166" s="544"/>
      <c r="D166" s="544"/>
      <c r="E166" s="544"/>
      <c r="F166" s="544"/>
      <c r="G166" s="545"/>
      <c r="H166" s="543"/>
      <c r="I166" s="544"/>
      <c r="J166" s="544"/>
      <c r="K166" s="544"/>
      <c r="L166" s="544"/>
      <c r="M166" s="545"/>
    </row>
    <row r="167" spans="1:13">
      <c r="A167" s="527" t="s">
        <v>810</v>
      </c>
      <c r="B167" s="509">
        <v>33992</v>
      </c>
      <c r="C167" s="509">
        <v>31420</v>
      </c>
      <c r="D167" s="509">
        <v>65412</v>
      </c>
      <c r="E167" s="509">
        <v>4451</v>
      </c>
      <c r="F167" s="509">
        <v>4166</v>
      </c>
      <c r="G167" s="509">
        <v>8617</v>
      </c>
      <c r="H167" s="509">
        <v>809</v>
      </c>
      <c r="I167" s="509">
        <v>402</v>
      </c>
      <c r="J167" s="509">
        <v>1211</v>
      </c>
      <c r="K167" s="509">
        <v>19175</v>
      </c>
      <c r="L167" s="509">
        <v>19888</v>
      </c>
      <c r="M167" s="509">
        <v>39063</v>
      </c>
    </row>
    <row r="168" spans="1:13">
      <c r="A168" s="528" t="s">
        <v>809</v>
      </c>
      <c r="B168" s="509">
        <v>35091</v>
      </c>
      <c r="C168" s="509">
        <v>32290</v>
      </c>
      <c r="D168" s="509">
        <v>67381</v>
      </c>
      <c r="E168" s="509">
        <v>4629</v>
      </c>
      <c r="F168" s="509">
        <v>4142</v>
      </c>
      <c r="G168" s="509">
        <v>8771</v>
      </c>
      <c r="H168" s="509">
        <v>695</v>
      </c>
      <c r="I168" s="509">
        <v>314</v>
      </c>
      <c r="J168" s="509">
        <v>1009</v>
      </c>
      <c r="K168" s="509">
        <v>19810</v>
      </c>
      <c r="L168" s="509">
        <v>20129</v>
      </c>
      <c r="M168" s="509">
        <v>39939</v>
      </c>
    </row>
    <row r="169" spans="1:13">
      <c r="A169" s="528" t="s">
        <v>808</v>
      </c>
      <c r="B169" s="509">
        <v>35742</v>
      </c>
      <c r="C169" s="509">
        <v>31582</v>
      </c>
      <c r="D169" s="509">
        <v>67324</v>
      </c>
      <c r="E169" s="509">
        <v>4582</v>
      </c>
      <c r="F169" s="509">
        <v>3681</v>
      </c>
      <c r="G169" s="509">
        <v>8263</v>
      </c>
      <c r="H169" s="509">
        <v>729</v>
      </c>
      <c r="I169" s="509">
        <v>290</v>
      </c>
      <c r="J169" s="509">
        <v>1019</v>
      </c>
      <c r="K169" s="509">
        <v>18644</v>
      </c>
      <c r="L169" s="509">
        <v>18764</v>
      </c>
      <c r="M169" s="509">
        <v>37408</v>
      </c>
    </row>
    <row r="170" spans="1:13">
      <c r="A170" s="528" t="s">
        <v>807</v>
      </c>
      <c r="B170" s="509">
        <v>30876</v>
      </c>
      <c r="C170" s="509">
        <v>28926</v>
      </c>
      <c r="D170" s="509">
        <v>59802</v>
      </c>
      <c r="E170" s="509">
        <v>3797</v>
      </c>
      <c r="F170" s="509">
        <v>3412</v>
      </c>
      <c r="G170" s="509">
        <v>7209</v>
      </c>
      <c r="H170" s="509">
        <v>395</v>
      </c>
      <c r="I170" s="509">
        <v>196</v>
      </c>
      <c r="J170" s="509">
        <v>591</v>
      </c>
      <c r="K170" s="509">
        <v>14855</v>
      </c>
      <c r="L170" s="509">
        <v>16036</v>
      </c>
      <c r="M170" s="509">
        <v>30891</v>
      </c>
    </row>
    <row r="171" spans="1:13">
      <c r="A171" s="528" t="s">
        <v>806</v>
      </c>
      <c r="B171" s="509">
        <v>25376</v>
      </c>
      <c r="C171" s="509">
        <v>24367</v>
      </c>
      <c r="D171" s="509">
        <v>49743</v>
      </c>
      <c r="E171" s="509">
        <v>3423</v>
      </c>
      <c r="F171" s="509">
        <v>3148</v>
      </c>
      <c r="G171" s="509">
        <v>6571</v>
      </c>
      <c r="H171" s="509">
        <v>501</v>
      </c>
      <c r="I171" s="509">
        <v>234</v>
      </c>
      <c r="J171" s="509">
        <v>735</v>
      </c>
      <c r="K171" s="509">
        <v>13774</v>
      </c>
      <c r="L171" s="509">
        <v>14618</v>
      </c>
      <c r="M171" s="509">
        <v>28392</v>
      </c>
    </row>
    <row r="172" spans="1:13">
      <c r="A172" s="522" t="s">
        <v>25</v>
      </c>
      <c r="B172" s="543"/>
      <c r="C172" s="544"/>
      <c r="D172" s="544"/>
      <c r="E172" s="544"/>
      <c r="F172" s="544"/>
      <c r="G172" s="545"/>
      <c r="H172" s="543"/>
      <c r="I172" s="544"/>
      <c r="J172" s="544"/>
      <c r="K172" s="544"/>
      <c r="L172" s="544"/>
      <c r="M172" s="545"/>
    </row>
    <row r="173" spans="1:13">
      <c r="A173" s="527" t="s">
        <v>810</v>
      </c>
      <c r="B173" s="509">
        <v>457556</v>
      </c>
      <c r="C173" s="509">
        <v>420923</v>
      </c>
      <c r="D173" s="509">
        <v>878479</v>
      </c>
      <c r="E173" s="509">
        <v>104253</v>
      </c>
      <c r="F173" s="509">
        <v>92114</v>
      </c>
      <c r="G173" s="509">
        <v>196367</v>
      </c>
      <c r="H173" s="509">
        <v>3828</v>
      </c>
      <c r="I173" s="509">
        <v>1687</v>
      </c>
      <c r="J173" s="509">
        <v>5515</v>
      </c>
      <c r="K173" s="509">
        <v>49016</v>
      </c>
      <c r="L173" s="509">
        <v>41453</v>
      </c>
      <c r="M173" s="509">
        <v>90469</v>
      </c>
    </row>
    <row r="174" spans="1:13">
      <c r="A174" s="528" t="s">
        <v>809</v>
      </c>
      <c r="B174" s="509">
        <v>466434</v>
      </c>
      <c r="C174" s="509">
        <v>426386</v>
      </c>
      <c r="D174" s="509">
        <v>892820</v>
      </c>
      <c r="E174" s="509">
        <v>86024</v>
      </c>
      <c r="F174" s="509">
        <v>76870</v>
      </c>
      <c r="G174" s="509">
        <v>162894</v>
      </c>
      <c r="H174" s="509">
        <v>2743</v>
      </c>
      <c r="I174" s="509">
        <v>1493</v>
      </c>
      <c r="J174" s="509">
        <v>4236</v>
      </c>
      <c r="K174" s="509">
        <v>38902</v>
      </c>
      <c r="L174" s="509">
        <v>39148</v>
      </c>
      <c r="M174" s="509">
        <v>78050</v>
      </c>
    </row>
    <row r="175" spans="1:13">
      <c r="A175" s="528" t="s">
        <v>808</v>
      </c>
      <c r="B175" s="509">
        <v>427563</v>
      </c>
      <c r="C175" s="509">
        <v>417771</v>
      </c>
      <c r="D175" s="509">
        <v>845334</v>
      </c>
      <c r="E175" s="509">
        <v>75624</v>
      </c>
      <c r="F175" s="509">
        <v>67189</v>
      </c>
      <c r="G175" s="509">
        <v>142813</v>
      </c>
      <c r="H175" s="509">
        <v>2459</v>
      </c>
      <c r="I175" s="509">
        <v>1042</v>
      </c>
      <c r="J175" s="509">
        <v>3501</v>
      </c>
      <c r="K175" s="509">
        <v>33556</v>
      </c>
      <c r="L175" s="509">
        <v>34431</v>
      </c>
      <c r="M175" s="509">
        <v>67987</v>
      </c>
    </row>
    <row r="176" spans="1:13">
      <c r="A176" s="528" t="s">
        <v>807</v>
      </c>
      <c r="B176" s="509">
        <v>412078</v>
      </c>
      <c r="C176" s="509">
        <v>396066</v>
      </c>
      <c r="D176" s="509">
        <v>808144</v>
      </c>
      <c r="E176" s="509">
        <v>58530</v>
      </c>
      <c r="F176" s="509">
        <v>55227</v>
      </c>
      <c r="G176" s="509">
        <v>113757</v>
      </c>
      <c r="H176" s="509">
        <v>1597</v>
      </c>
      <c r="I176" s="509">
        <v>560</v>
      </c>
      <c r="J176" s="509">
        <v>2157</v>
      </c>
      <c r="K176" s="509">
        <v>30293</v>
      </c>
      <c r="L176" s="509">
        <v>30997</v>
      </c>
      <c r="M176" s="509">
        <v>61290</v>
      </c>
    </row>
    <row r="177" spans="1:13">
      <c r="A177" s="528" t="s">
        <v>806</v>
      </c>
      <c r="B177" s="509">
        <v>414667</v>
      </c>
      <c r="C177" s="509">
        <v>371026</v>
      </c>
      <c r="D177" s="509">
        <v>785693</v>
      </c>
      <c r="E177" s="509">
        <v>49195</v>
      </c>
      <c r="F177" s="509">
        <v>47065</v>
      </c>
      <c r="G177" s="509">
        <v>96260</v>
      </c>
      <c r="H177" s="509">
        <v>1392</v>
      </c>
      <c r="I177" s="509">
        <v>812</v>
      </c>
      <c r="J177" s="509">
        <v>2204</v>
      </c>
      <c r="K177" s="509">
        <v>21290</v>
      </c>
      <c r="L177" s="509">
        <v>22718</v>
      </c>
      <c r="M177" s="509">
        <v>44008</v>
      </c>
    </row>
    <row r="178" spans="1:13">
      <c r="A178" s="522" t="s">
        <v>26</v>
      </c>
      <c r="B178" s="543"/>
      <c r="C178" s="544"/>
      <c r="D178" s="544"/>
      <c r="E178" s="544"/>
      <c r="F178" s="544"/>
      <c r="G178" s="545"/>
      <c r="H178" s="543"/>
      <c r="I178" s="544"/>
      <c r="J178" s="544"/>
      <c r="K178" s="544"/>
      <c r="L178" s="544"/>
      <c r="M178" s="545"/>
    </row>
    <row r="179" spans="1:13">
      <c r="A179" s="527" t="s">
        <v>810</v>
      </c>
      <c r="B179" s="509">
        <v>992153</v>
      </c>
      <c r="C179" s="509">
        <v>769307</v>
      </c>
      <c r="D179" s="509">
        <v>1761460</v>
      </c>
      <c r="E179" s="509">
        <v>141594</v>
      </c>
      <c r="F179" s="509">
        <v>100777</v>
      </c>
      <c r="G179" s="509">
        <v>242371</v>
      </c>
      <c r="H179" s="509">
        <v>95189</v>
      </c>
      <c r="I179" s="509">
        <v>74367</v>
      </c>
      <c r="J179" s="509">
        <v>169556</v>
      </c>
      <c r="K179" s="509">
        <v>374683</v>
      </c>
      <c r="L179" s="509">
        <v>310865</v>
      </c>
      <c r="M179" s="509">
        <v>685548</v>
      </c>
    </row>
    <row r="180" spans="1:13">
      <c r="A180" s="528" t="s">
        <v>809</v>
      </c>
      <c r="B180" s="509">
        <v>987549</v>
      </c>
      <c r="C180" s="509">
        <v>732841</v>
      </c>
      <c r="D180" s="509">
        <v>1720390</v>
      </c>
      <c r="E180" s="509">
        <v>137904</v>
      </c>
      <c r="F180" s="509">
        <v>93482</v>
      </c>
      <c r="G180" s="509">
        <v>231386</v>
      </c>
      <c r="H180" s="509">
        <v>99957</v>
      </c>
      <c r="I180" s="509">
        <v>73381</v>
      </c>
      <c r="J180" s="509">
        <v>173338</v>
      </c>
      <c r="K180" s="509">
        <v>364299</v>
      </c>
      <c r="L180" s="509">
        <v>289930</v>
      </c>
      <c r="M180" s="509">
        <v>654229</v>
      </c>
    </row>
    <row r="181" spans="1:13">
      <c r="A181" s="528" t="s">
        <v>808</v>
      </c>
      <c r="B181" s="509">
        <v>955344</v>
      </c>
      <c r="C181" s="509">
        <v>717311</v>
      </c>
      <c r="D181" s="509">
        <v>1672655</v>
      </c>
      <c r="E181" s="509">
        <v>136359</v>
      </c>
      <c r="F181" s="509">
        <v>91075</v>
      </c>
      <c r="G181" s="509">
        <v>227434</v>
      </c>
      <c r="H181" s="509">
        <v>96070</v>
      </c>
      <c r="I181" s="509">
        <v>69808</v>
      </c>
      <c r="J181" s="509">
        <v>165878</v>
      </c>
      <c r="K181" s="509">
        <v>363192</v>
      </c>
      <c r="L181" s="509">
        <v>266842</v>
      </c>
      <c r="M181" s="509">
        <v>630034</v>
      </c>
    </row>
    <row r="182" spans="1:13">
      <c r="A182" s="528" t="s">
        <v>807</v>
      </c>
      <c r="B182" s="509">
        <v>942962</v>
      </c>
      <c r="C182" s="509">
        <v>587406</v>
      </c>
      <c r="D182" s="509">
        <v>1530368</v>
      </c>
      <c r="E182" s="509">
        <v>128202</v>
      </c>
      <c r="F182" s="509">
        <v>67782</v>
      </c>
      <c r="G182" s="509">
        <v>195984</v>
      </c>
      <c r="H182" s="509">
        <v>85554</v>
      </c>
      <c r="I182" s="509">
        <v>47111</v>
      </c>
      <c r="J182" s="509">
        <v>132665</v>
      </c>
      <c r="K182" s="509">
        <v>324874</v>
      </c>
      <c r="L182" s="509">
        <v>199852</v>
      </c>
      <c r="M182" s="509">
        <v>524726</v>
      </c>
    </row>
    <row r="183" spans="1:13">
      <c r="A183" s="528" t="s">
        <v>806</v>
      </c>
      <c r="B183" s="509">
        <v>899967</v>
      </c>
      <c r="C183" s="509">
        <v>606193</v>
      </c>
      <c r="D183" s="509">
        <v>1506160</v>
      </c>
      <c r="E183" s="509">
        <v>114229</v>
      </c>
      <c r="F183" s="509">
        <v>65515</v>
      </c>
      <c r="G183" s="509">
        <v>179744</v>
      </c>
      <c r="H183" s="509">
        <v>81432</v>
      </c>
      <c r="I183" s="509">
        <v>52324</v>
      </c>
      <c r="J183" s="509">
        <v>133756</v>
      </c>
      <c r="K183" s="509">
        <v>295391</v>
      </c>
      <c r="L183" s="509">
        <v>192138</v>
      </c>
      <c r="M183" s="509">
        <v>487529</v>
      </c>
    </row>
    <row r="184" spans="1:13">
      <c r="A184" s="522" t="s">
        <v>27</v>
      </c>
      <c r="B184" s="543"/>
      <c r="C184" s="544"/>
      <c r="D184" s="544"/>
      <c r="E184" s="544"/>
      <c r="F184" s="544"/>
      <c r="G184" s="545"/>
      <c r="H184" s="543"/>
      <c r="I184" s="544"/>
      <c r="J184" s="544"/>
      <c r="K184" s="544"/>
      <c r="L184" s="544"/>
      <c r="M184" s="545"/>
    </row>
    <row r="185" spans="1:13">
      <c r="A185" s="527" t="s">
        <v>810</v>
      </c>
      <c r="B185" s="509">
        <v>14926</v>
      </c>
      <c r="C185" s="509">
        <v>14624</v>
      </c>
      <c r="D185" s="509">
        <v>29550</v>
      </c>
      <c r="E185" s="509">
        <v>666</v>
      </c>
      <c r="F185" s="509">
        <v>440</v>
      </c>
      <c r="G185" s="509">
        <v>1106</v>
      </c>
      <c r="H185" s="509">
        <v>2582</v>
      </c>
      <c r="I185" s="509">
        <v>3785</v>
      </c>
      <c r="J185" s="509">
        <v>6367</v>
      </c>
      <c r="K185" s="509">
        <v>2646</v>
      </c>
      <c r="L185" s="509">
        <v>2878</v>
      </c>
      <c r="M185" s="509">
        <v>5524</v>
      </c>
    </row>
    <row r="186" spans="1:13">
      <c r="A186" s="528" t="s">
        <v>809</v>
      </c>
      <c r="B186" s="509">
        <v>11620</v>
      </c>
      <c r="C186" s="509">
        <v>12403</v>
      </c>
      <c r="D186" s="509">
        <v>24023</v>
      </c>
      <c r="E186" s="509">
        <v>646</v>
      </c>
      <c r="F186" s="509">
        <v>484</v>
      </c>
      <c r="G186" s="509">
        <v>1130</v>
      </c>
      <c r="H186" s="509">
        <v>2543</v>
      </c>
      <c r="I186" s="509">
        <v>3872</v>
      </c>
      <c r="J186" s="509">
        <v>6415</v>
      </c>
      <c r="K186" s="509">
        <v>2496</v>
      </c>
      <c r="L186" s="509">
        <v>3025</v>
      </c>
      <c r="M186" s="509">
        <v>5521</v>
      </c>
    </row>
    <row r="187" spans="1:13">
      <c r="A187" s="528" t="s">
        <v>808</v>
      </c>
      <c r="B187" s="509">
        <v>10891</v>
      </c>
      <c r="C187" s="509">
        <v>11293</v>
      </c>
      <c r="D187" s="509">
        <v>22184</v>
      </c>
      <c r="E187" s="509">
        <v>590</v>
      </c>
      <c r="F187" s="509">
        <v>400</v>
      </c>
      <c r="G187" s="509">
        <v>990</v>
      </c>
      <c r="H187" s="509">
        <v>2236</v>
      </c>
      <c r="I187" s="509">
        <v>3426</v>
      </c>
      <c r="J187" s="509">
        <v>5662</v>
      </c>
      <c r="K187" s="509">
        <v>2237</v>
      </c>
      <c r="L187" s="509">
        <v>2452</v>
      </c>
      <c r="M187" s="509">
        <v>4689</v>
      </c>
    </row>
    <row r="188" spans="1:13">
      <c r="A188" s="528" t="s">
        <v>807</v>
      </c>
      <c r="B188" s="509">
        <v>9055</v>
      </c>
      <c r="C188" s="509">
        <v>10398</v>
      </c>
      <c r="D188" s="509">
        <v>19453</v>
      </c>
      <c r="E188" s="509">
        <v>354</v>
      </c>
      <c r="F188" s="509">
        <v>346</v>
      </c>
      <c r="G188" s="509">
        <v>700</v>
      </c>
      <c r="H188" s="509">
        <v>1768</v>
      </c>
      <c r="I188" s="509">
        <v>2914</v>
      </c>
      <c r="J188" s="509">
        <v>4682</v>
      </c>
      <c r="K188" s="509">
        <v>1657</v>
      </c>
      <c r="L188" s="509">
        <v>2067</v>
      </c>
      <c r="M188" s="509">
        <v>3724</v>
      </c>
    </row>
    <row r="189" spans="1:13">
      <c r="A189" s="528" t="s">
        <v>806</v>
      </c>
      <c r="B189" s="509">
        <v>12071</v>
      </c>
      <c r="C189" s="509">
        <v>10682</v>
      </c>
      <c r="D189" s="509">
        <v>22753</v>
      </c>
      <c r="E189" s="509">
        <v>546</v>
      </c>
      <c r="F189" s="509">
        <v>537</v>
      </c>
      <c r="G189" s="509">
        <v>1083</v>
      </c>
      <c r="H189" s="509">
        <v>2066</v>
      </c>
      <c r="I189" s="509">
        <v>3017</v>
      </c>
      <c r="J189" s="509">
        <v>5083</v>
      </c>
      <c r="K189" s="509">
        <v>2639</v>
      </c>
      <c r="L189" s="509">
        <v>2734</v>
      </c>
      <c r="M189" s="509">
        <v>5373</v>
      </c>
    </row>
    <row r="190" spans="1:13">
      <c r="A190" s="522" t="s">
        <v>28</v>
      </c>
      <c r="B190" s="543"/>
      <c r="C190" s="544"/>
      <c r="D190" s="544"/>
      <c r="E190" s="544"/>
      <c r="F190" s="544"/>
      <c r="G190" s="545"/>
      <c r="H190" s="543"/>
      <c r="I190" s="544"/>
      <c r="J190" s="544"/>
      <c r="K190" s="544"/>
      <c r="L190" s="544"/>
      <c r="M190" s="545"/>
    </row>
    <row r="191" spans="1:13">
      <c r="A191" s="527" t="s">
        <v>810</v>
      </c>
      <c r="B191" s="509">
        <v>1690425</v>
      </c>
      <c r="C191" s="509">
        <v>1544929</v>
      </c>
      <c r="D191" s="509">
        <v>3235354</v>
      </c>
      <c r="E191" s="509">
        <v>274323</v>
      </c>
      <c r="F191" s="509">
        <v>277354</v>
      </c>
      <c r="G191" s="509">
        <v>551677</v>
      </c>
      <c r="H191" s="509">
        <v>14789</v>
      </c>
      <c r="I191" s="509">
        <v>11667</v>
      </c>
      <c r="J191" s="509">
        <v>26456</v>
      </c>
      <c r="K191" s="509">
        <v>937148</v>
      </c>
      <c r="L191" s="509">
        <v>897210</v>
      </c>
      <c r="M191" s="509">
        <v>1834358</v>
      </c>
    </row>
    <row r="192" spans="1:13">
      <c r="A192" s="528" t="s">
        <v>809</v>
      </c>
      <c r="B192" s="509">
        <v>1745275</v>
      </c>
      <c r="C192" s="509">
        <v>1607606</v>
      </c>
      <c r="D192" s="509">
        <v>3352881</v>
      </c>
      <c r="E192" s="509">
        <v>267619</v>
      </c>
      <c r="F192" s="509">
        <v>272685</v>
      </c>
      <c r="G192" s="509">
        <v>540304</v>
      </c>
      <c r="H192" s="509">
        <v>16113</v>
      </c>
      <c r="I192" s="509">
        <v>11168</v>
      </c>
      <c r="J192" s="509">
        <v>27281</v>
      </c>
      <c r="K192" s="509">
        <v>940683</v>
      </c>
      <c r="L192" s="509">
        <v>924140</v>
      </c>
      <c r="M192" s="509">
        <v>1864823</v>
      </c>
    </row>
    <row r="193" spans="1:13">
      <c r="A193" s="528" t="s">
        <v>808</v>
      </c>
      <c r="B193" s="509">
        <v>1718971</v>
      </c>
      <c r="C193" s="509">
        <v>1521433</v>
      </c>
      <c r="D193" s="509">
        <v>3240404</v>
      </c>
      <c r="E193" s="509">
        <v>260898</v>
      </c>
      <c r="F193" s="509">
        <v>251915</v>
      </c>
      <c r="G193" s="509">
        <v>512813</v>
      </c>
      <c r="H193" s="509">
        <v>14835</v>
      </c>
      <c r="I193" s="509">
        <v>9541</v>
      </c>
      <c r="J193" s="509">
        <v>24376</v>
      </c>
      <c r="K193" s="509">
        <v>932346</v>
      </c>
      <c r="L193" s="509">
        <v>890181</v>
      </c>
      <c r="M193" s="509">
        <v>1822527</v>
      </c>
    </row>
    <row r="194" spans="1:13">
      <c r="A194" s="528" t="s">
        <v>807</v>
      </c>
      <c r="B194" s="509">
        <v>1735314</v>
      </c>
      <c r="C194" s="509">
        <v>1478853</v>
      </c>
      <c r="D194" s="509">
        <v>3214167</v>
      </c>
      <c r="E194" s="509">
        <v>260025</v>
      </c>
      <c r="F194" s="509">
        <v>243246</v>
      </c>
      <c r="G194" s="509">
        <v>503271</v>
      </c>
      <c r="H194" s="509">
        <v>14606</v>
      </c>
      <c r="I194" s="509">
        <v>9423</v>
      </c>
      <c r="J194" s="509">
        <v>24029</v>
      </c>
      <c r="K194" s="509">
        <v>932449</v>
      </c>
      <c r="L194" s="509">
        <v>855814</v>
      </c>
      <c r="M194" s="509">
        <v>1788263</v>
      </c>
    </row>
    <row r="195" spans="1:13">
      <c r="A195" s="528" t="s">
        <v>806</v>
      </c>
      <c r="B195" s="509">
        <v>1674821</v>
      </c>
      <c r="C195" s="509">
        <v>1430187</v>
      </c>
      <c r="D195" s="509">
        <v>3105008</v>
      </c>
      <c r="E195" s="509">
        <v>254525</v>
      </c>
      <c r="F195" s="509">
        <v>230772</v>
      </c>
      <c r="G195" s="509">
        <v>485297</v>
      </c>
      <c r="H195" s="509">
        <v>15561</v>
      </c>
      <c r="I195" s="509">
        <v>13219</v>
      </c>
      <c r="J195" s="509">
        <v>28780</v>
      </c>
      <c r="K195" s="509">
        <v>899072</v>
      </c>
      <c r="L195" s="509">
        <v>830201</v>
      </c>
      <c r="M195" s="509">
        <v>1729273</v>
      </c>
    </row>
    <row r="196" spans="1:13">
      <c r="A196" s="522" t="s">
        <v>29</v>
      </c>
      <c r="B196" s="543"/>
      <c r="C196" s="544"/>
      <c r="D196" s="544"/>
      <c r="E196" s="544"/>
      <c r="F196" s="544"/>
      <c r="G196" s="545"/>
      <c r="H196" s="543"/>
      <c r="I196" s="544"/>
      <c r="J196" s="544"/>
      <c r="K196" s="544"/>
      <c r="L196" s="544"/>
      <c r="M196" s="545"/>
    </row>
    <row r="197" spans="1:13">
      <c r="A197" s="527" t="s">
        <v>810</v>
      </c>
      <c r="B197" s="509">
        <v>795790</v>
      </c>
      <c r="C197" s="509">
        <v>678445</v>
      </c>
      <c r="D197" s="509">
        <v>1474235</v>
      </c>
      <c r="E197" s="509">
        <v>125580</v>
      </c>
      <c r="F197" s="509">
        <v>112655</v>
      </c>
      <c r="G197" s="509">
        <v>238235</v>
      </c>
      <c r="H197" s="509">
        <v>71184</v>
      </c>
      <c r="I197" s="509">
        <v>53411</v>
      </c>
      <c r="J197" s="509">
        <v>124595</v>
      </c>
      <c r="K197" s="509">
        <v>355291</v>
      </c>
      <c r="L197" s="509">
        <v>301130</v>
      </c>
      <c r="M197" s="509">
        <v>656421</v>
      </c>
    </row>
    <row r="198" spans="1:13">
      <c r="A198" s="528" t="s">
        <v>809</v>
      </c>
      <c r="B198" s="509">
        <v>803391</v>
      </c>
      <c r="C198" s="509">
        <v>675697</v>
      </c>
      <c r="D198" s="509">
        <v>1479088</v>
      </c>
      <c r="E198" s="509">
        <v>126951</v>
      </c>
      <c r="F198" s="509">
        <v>113192</v>
      </c>
      <c r="G198" s="509">
        <v>240143</v>
      </c>
      <c r="H198" s="509">
        <v>72774</v>
      </c>
      <c r="I198" s="509">
        <v>51503</v>
      </c>
      <c r="J198" s="509">
        <v>124277</v>
      </c>
      <c r="K198" s="509">
        <v>356203</v>
      </c>
      <c r="L198" s="509">
        <v>295061</v>
      </c>
      <c r="M198" s="509">
        <v>651264</v>
      </c>
    </row>
    <row r="199" spans="1:13">
      <c r="A199" s="528" t="s">
        <v>808</v>
      </c>
      <c r="B199" s="509">
        <v>800353</v>
      </c>
      <c r="C199" s="509">
        <v>669131</v>
      </c>
      <c r="D199" s="509">
        <v>1469484</v>
      </c>
      <c r="E199" s="509">
        <v>125972</v>
      </c>
      <c r="F199" s="509">
        <v>111965</v>
      </c>
      <c r="G199" s="509">
        <v>237937</v>
      </c>
      <c r="H199" s="509">
        <v>67475</v>
      </c>
      <c r="I199" s="509">
        <v>47844</v>
      </c>
      <c r="J199" s="509">
        <v>115319</v>
      </c>
      <c r="K199" s="509">
        <v>353000</v>
      </c>
      <c r="L199" s="509">
        <v>291748</v>
      </c>
      <c r="M199" s="509">
        <v>644748</v>
      </c>
    </row>
    <row r="200" spans="1:13">
      <c r="A200" s="528" t="s">
        <v>807</v>
      </c>
      <c r="B200" s="509">
        <v>773110</v>
      </c>
      <c r="C200" s="509">
        <v>609027</v>
      </c>
      <c r="D200" s="509">
        <v>1382137</v>
      </c>
      <c r="E200" s="509">
        <v>119963</v>
      </c>
      <c r="F200" s="509">
        <v>98058</v>
      </c>
      <c r="G200" s="509">
        <v>218021</v>
      </c>
      <c r="H200" s="509">
        <v>61041</v>
      </c>
      <c r="I200" s="509">
        <v>41127</v>
      </c>
      <c r="J200" s="509">
        <v>102168</v>
      </c>
      <c r="K200" s="509">
        <v>331849</v>
      </c>
      <c r="L200" s="509">
        <v>255334</v>
      </c>
      <c r="M200" s="509">
        <v>587183</v>
      </c>
    </row>
    <row r="201" spans="1:13">
      <c r="A201" s="522" t="s">
        <v>30</v>
      </c>
      <c r="B201" s="543"/>
      <c r="C201" s="544"/>
      <c r="D201" s="544"/>
      <c r="E201" s="544"/>
      <c r="F201" s="544"/>
      <c r="G201" s="545"/>
      <c r="H201" s="543"/>
      <c r="I201" s="544"/>
      <c r="J201" s="544"/>
      <c r="K201" s="544"/>
      <c r="L201" s="544"/>
      <c r="M201" s="545"/>
    </row>
    <row r="202" spans="1:13">
      <c r="A202" s="527" t="s">
        <v>810</v>
      </c>
      <c r="B202" s="509">
        <v>42743</v>
      </c>
      <c r="C202" s="509">
        <v>31292</v>
      </c>
      <c r="D202" s="509">
        <v>74035</v>
      </c>
      <c r="E202" s="509">
        <v>7503</v>
      </c>
      <c r="F202" s="509">
        <v>4682</v>
      </c>
      <c r="G202" s="509">
        <v>12185</v>
      </c>
      <c r="H202" s="509">
        <v>8650</v>
      </c>
      <c r="I202" s="509">
        <v>6870</v>
      </c>
      <c r="J202" s="509">
        <v>15520</v>
      </c>
      <c r="K202" s="509">
        <v>7485</v>
      </c>
      <c r="L202" s="509">
        <v>4570</v>
      </c>
      <c r="M202" s="509">
        <v>12055</v>
      </c>
    </row>
    <row r="203" spans="1:13">
      <c r="A203" s="528" t="s">
        <v>809</v>
      </c>
      <c r="B203" s="509">
        <v>43633</v>
      </c>
      <c r="C203" s="509">
        <v>30421</v>
      </c>
      <c r="D203" s="509">
        <v>74054</v>
      </c>
      <c r="E203" s="509">
        <v>8322</v>
      </c>
      <c r="F203" s="509">
        <v>4660</v>
      </c>
      <c r="G203" s="509">
        <v>12982</v>
      </c>
      <c r="H203" s="509">
        <v>9412</v>
      </c>
      <c r="I203" s="509">
        <v>5758</v>
      </c>
      <c r="J203" s="509">
        <v>15170</v>
      </c>
      <c r="K203" s="509">
        <v>7757</v>
      </c>
      <c r="L203" s="509">
        <v>4385</v>
      </c>
      <c r="M203" s="509">
        <v>12142</v>
      </c>
    </row>
    <row r="204" spans="1:13">
      <c r="A204" s="528" t="s">
        <v>808</v>
      </c>
      <c r="B204" s="509">
        <v>38963</v>
      </c>
      <c r="C204" s="509">
        <v>29299</v>
      </c>
      <c r="D204" s="509">
        <v>68262</v>
      </c>
      <c r="E204" s="509">
        <v>6586</v>
      </c>
      <c r="F204" s="509">
        <v>4293</v>
      </c>
      <c r="G204" s="509">
        <v>10879</v>
      </c>
      <c r="H204" s="509">
        <v>7264</v>
      </c>
      <c r="I204" s="509">
        <v>4784</v>
      </c>
      <c r="J204" s="509">
        <v>12048</v>
      </c>
      <c r="K204" s="509">
        <v>6279</v>
      </c>
      <c r="L204" s="509">
        <v>3881</v>
      </c>
      <c r="M204" s="509">
        <v>10160</v>
      </c>
    </row>
    <row r="205" spans="1:13">
      <c r="A205" s="528" t="s">
        <v>807</v>
      </c>
      <c r="B205" s="509">
        <v>36330</v>
      </c>
      <c r="C205" s="509">
        <v>26665</v>
      </c>
      <c r="D205" s="509">
        <v>62995</v>
      </c>
      <c r="E205" s="509">
        <v>6143</v>
      </c>
      <c r="F205" s="509">
        <v>4095</v>
      </c>
      <c r="G205" s="509">
        <v>10238</v>
      </c>
      <c r="H205" s="509">
        <v>6957</v>
      </c>
      <c r="I205" s="509">
        <v>4857</v>
      </c>
      <c r="J205" s="509">
        <v>11814</v>
      </c>
      <c r="K205" s="509">
        <v>5353</v>
      </c>
      <c r="L205" s="509">
        <v>3373</v>
      </c>
      <c r="M205" s="509">
        <v>8726</v>
      </c>
    </row>
    <row r="206" spans="1:13">
      <c r="A206" s="528" t="s">
        <v>806</v>
      </c>
      <c r="B206" s="509">
        <v>32276</v>
      </c>
      <c r="C206" s="509">
        <v>23393</v>
      </c>
      <c r="D206" s="509">
        <v>55669</v>
      </c>
      <c r="E206" s="509">
        <v>5413</v>
      </c>
      <c r="F206" s="509">
        <v>3605</v>
      </c>
      <c r="G206" s="509">
        <v>9018</v>
      </c>
      <c r="H206" s="509">
        <v>5687</v>
      </c>
      <c r="I206" s="509">
        <v>3706</v>
      </c>
      <c r="J206" s="509">
        <v>9393</v>
      </c>
      <c r="K206" s="509">
        <v>5384</v>
      </c>
      <c r="L206" s="509">
        <v>3156</v>
      </c>
      <c r="M206" s="509">
        <v>8540</v>
      </c>
    </row>
    <row r="207" spans="1:13">
      <c r="A207" s="522" t="s">
        <v>31</v>
      </c>
      <c r="B207" s="543"/>
      <c r="C207" s="544"/>
      <c r="D207" s="544"/>
      <c r="E207" s="544"/>
      <c r="F207" s="544"/>
      <c r="G207" s="545"/>
      <c r="H207" s="543"/>
      <c r="I207" s="544"/>
      <c r="J207" s="544"/>
      <c r="K207" s="544"/>
      <c r="L207" s="544"/>
      <c r="M207" s="545"/>
    </row>
    <row r="208" spans="1:13">
      <c r="A208" s="527" t="s">
        <v>810</v>
      </c>
      <c r="B208" s="509">
        <v>3149002</v>
      </c>
      <c r="C208" s="509">
        <v>2854074</v>
      </c>
      <c r="D208" s="509">
        <v>6003076</v>
      </c>
      <c r="E208" s="509">
        <v>538426</v>
      </c>
      <c r="F208" s="509">
        <v>469129</v>
      </c>
      <c r="G208" s="509">
        <v>1007555</v>
      </c>
      <c r="H208" s="509">
        <v>21116</v>
      </c>
      <c r="I208" s="509">
        <v>17225</v>
      </c>
      <c r="J208" s="509">
        <v>38341</v>
      </c>
      <c r="K208" s="509">
        <v>1135612</v>
      </c>
      <c r="L208" s="509">
        <v>1068729</v>
      </c>
      <c r="M208" s="509">
        <v>2204341</v>
      </c>
    </row>
    <row r="209" spans="1:13">
      <c r="A209" s="528" t="s">
        <v>809</v>
      </c>
      <c r="B209" s="509">
        <v>3183112</v>
      </c>
      <c r="C209" s="509">
        <v>2883808</v>
      </c>
      <c r="D209" s="509">
        <v>6066920</v>
      </c>
      <c r="E209" s="509">
        <v>535777</v>
      </c>
      <c r="F209" s="509">
        <v>468926</v>
      </c>
      <c r="G209" s="509">
        <v>1004703</v>
      </c>
      <c r="H209" s="509">
        <v>20708</v>
      </c>
      <c r="I209" s="509">
        <v>17278</v>
      </c>
      <c r="J209" s="509">
        <v>37986</v>
      </c>
      <c r="K209" s="509">
        <v>1100599</v>
      </c>
      <c r="L209" s="509">
        <v>1044721</v>
      </c>
      <c r="M209" s="509">
        <v>2145320</v>
      </c>
    </row>
    <row r="210" spans="1:13">
      <c r="A210" s="528" t="s">
        <v>808</v>
      </c>
      <c r="B210" s="509">
        <v>2635353</v>
      </c>
      <c r="C210" s="509">
        <v>2576631</v>
      </c>
      <c r="D210" s="509">
        <v>5211984</v>
      </c>
      <c r="E210" s="509">
        <v>443061</v>
      </c>
      <c r="F210" s="509">
        <v>432852</v>
      </c>
      <c r="G210" s="509">
        <v>875913</v>
      </c>
      <c r="H210" s="509">
        <v>17351</v>
      </c>
      <c r="I210" s="509">
        <v>15103</v>
      </c>
      <c r="J210" s="509">
        <v>32454</v>
      </c>
      <c r="K210" s="509">
        <v>961479</v>
      </c>
      <c r="L210" s="509">
        <v>956848</v>
      </c>
      <c r="M210" s="509">
        <v>1918327</v>
      </c>
    </row>
    <row r="211" spans="1:13">
      <c r="A211" s="528" t="s">
        <v>807</v>
      </c>
      <c r="B211" s="509">
        <v>2416564</v>
      </c>
      <c r="C211" s="509">
        <v>2254838</v>
      </c>
      <c r="D211" s="509">
        <v>4671402</v>
      </c>
      <c r="E211" s="509">
        <v>398294</v>
      </c>
      <c r="F211" s="509">
        <v>376502</v>
      </c>
      <c r="G211" s="509">
        <v>774796</v>
      </c>
      <c r="H211" s="509">
        <v>15717</v>
      </c>
      <c r="I211" s="509">
        <v>14124</v>
      </c>
      <c r="J211" s="509">
        <v>29841</v>
      </c>
      <c r="K211" s="509">
        <v>859661</v>
      </c>
      <c r="L211" s="509">
        <v>854147</v>
      </c>
      <c r="M211" s="509">
        <v>1713808</v>
      </c>
    </row>
    <row r="212" spans="1:13">
      <c r="A212" s="528" t="s">
        <v>806</v>
      </c>
      <c r="B212" s="509">
        <v>2246874</v>
      </c>
      <c r="C212" s="509">
        <v>1876883</v>
      </c>
      <c r="D212" s="509">
        <v>4123757</v>
      </c>
      <c r="E212" s="509">
        <v>330334</v>
      </c>
      <c r="F212" s="509">
        <v>284196</v>
      </c>
      <c r="G212" s="509">
        <v>614530</v>
      </c>
      <c r="H212" s="509">
        <v>14636</v>
      </c>
      <c r="I212" s="509">
        <v>10150</v>
      </c>
      <c r="J212" s="509">
        <v>24786</v>
      </c>
      <c r="K212" s="509">
        <v>736989</v>
      </c>
      <c r="L212" s="509">
        <v>674029</v>
      </c>
      <c r="M212" s="509">
        <v>1411018</v>
      </c>
    </row>
    <row r="213" spans="1:13">
      <c r="A213" s="522" t="s">
        <v>32</v>
      </c>
      <c r="B213" s="543"/>
      <c r="C213" s="544"/>
      <c r="D213" s="544"/>
      <c r="E213" s="544"/>
      <c r="F213" s="544"/>
      <c r="G213" s="545"/>
      <c r="H213" s="543"/>
      <c r="I213" s="544"/>
      <c r="J213" s="544"/>
      <c r="K213" s="544"/>
      <c r="L213" s="544"/>
      <c r="M213" s="545"/>
    </row>
    <row r="214" spans="1:13">
      <c r="A214" s="527" t="s">
        <v>810</v>
      </c>
      <c r="B214" s="509">
        <v>209965</v>
      </c>
      <c r="C214" s="509">
        <v>195421</v>
      </c>
      <c r="D214" s="509">
        <v>405386</v>
      </c>
      <c r="E214" s="509">
        <v>28147</v>
      </c>
      <c r="F214" s="509">
        <v>25980</v>
      </c>
      <c r="G214" s="509">
        <v>54127</v>
      </c>
      <c r="H214" s="509">
        <v>7753</v>
      </c>
      <c r="I214" s="509">
        <v>7142</v>
      </c>
      <c r="J214" s="509">
        <v>14895</v>
      </c>
      <c r="K214" s="509">
        <v>32676</v>
      </c>
      <c r="L214" s="509">
        <v>28970</v>
      </c>
      <c r="M214" s="509">
        <v>61646</v>
      </c>
    </row>
    <row r="215" spans="1:13">
      <c r="A215" s="528" t="s">
        <v>809</v>
      </c>
      <c r="B215" s="509">
        <v>219390</v>
      </c>
      <c r="C215" s="509">
        <v>196378</v>
      </c>
      <c r="D215" s="509">
        <v>415768</v>
      </c>
      <c r="E215" s="509">
        <v>26817</v>
      </c>
      <c r="F215" s="509">
        <v>22896</v>
      </c>
      <c r="G215" s="509">
        <v>49713</v>
      </c>
      <c r="H215" s="509">
        <v>7659</v>
      </c>
      <c r="I215" s="509">
        <v>8330</v>
      </c>
      <c r="J215" s="509">
        <v>15989</v>
      </c>
      <c r="K215" s="509">
        <v>28092</v>
      </c>
      <c r="L215" s="509">
        <v>24499</v>
      </c>
      <c r="M215" s="509">
        <v>52591</v>
      </c>
    </row>
    <row r="216" spans="1:13">
      <c r="A216" s="528" t="s">
        <v>808</v>
      </c>
      <c r="B216" s="509">
        <v>206698</v>
      </c>
      <c r="C216" s="509">
        <v>209800</v>
      </c>
      <c r="D216" s="509">
        <v>416498</v>
      </c>
      <c r="E216" s="509">
        <v>27775</v>
      </c>
      <c r="F216" s="509">
        <v>26957</v>
      </c>
      <c r="G216" s="509">
        <v>54732</v>
      </c>
      <c r="H216" s="509">
        <v>6318</v>
      </c>
      <c r="I216" s="509">
        <v>6570</v>
      </c>
      <c r="J216" s="509">
        <v>12888</v>
      </c>
      <c r="K216" s="509">
        <v>23777</v>
      </c>
      <c r="L216" s="509">
        <v>25068</v>
      </c>
      <c r="M216" s="509">
        <v>48845</v>
      </c>
    </row>
    <row r="217" spans="1:13">
      <c r="A217" s="528" t="s">
        <v>807</v>
      </c>
      <c r="B217" s="509">
        <v>206839</v>
      </c>
      <c r="C217" s="509">
        <v>205980</v>
      </c>
      <c r="D217" s="509">
        <v>412819</v>
      </c>
      <c r="E217" s="509">
        <v>25363</v>
      </c>
      <c r="F217" s="509">
        <v>23168</v>
      </c>
      <c r="G217" s="509">
        <v>48531</v>
      </c>
      <c r="H217" s="509">
        <v>8292</v>
      </c>
      <c r="I217" s="509">
        <v>9108</v>
      </c>
      <c r="J217" s="509">
        <v>17400</v>
      </c>
      <c r="K217" s="509">
        <v>23652</v>
      </c>
      <c r="L217" s="509">
        <v>23050</v>
      </c>
      <c r="M217" s="509">
        <v>46702</v>
      </c>
    </row>
    <row r="218" spans="1:13">
      <c r="A218" s="528" t="s">
        <v>806</v>
      </c>
      <c r="B218" s="509">
        <v>191756</v>
      </c>
      <c r="C218" s="509">
        <v>196912</v>
      </c>
      <c r="D218" s="509">
        <v>388668</v>
      </c>
      <c r="E218" s="509">
        <v>20656</v>
      </c>
      <c r="F218" s="509">
        <v>19838</v>
      </c>
      <c r="G218" s="509">
        <v>40494</v>
      </c>
      <c r="H218" s="509">
        <v>7666</v>
      </c>
      <c r="I218" s="509">
        <v>8246</v>
      </c>
      <c r="J218" s="509">
        <v>15912</v>
      </c>
      <c r="K218" s="509">
        <v>19045</v>
      </c>
      <c r="L218" s="509">
        <v>17584</v>
      </c>
      <c r="M218" s="509">
        <v>36629</v>
      </c>
    </row>
    <row r="219" spans="1:13">
      <c r="A219" s="522" t="s">
        <v>33</v>
      </c>
      <c r="B219" s="543"/>
      <c r="C219" s="544"/>
      <c r="D219" s="544"/>
      <c r="E219" s="544"/>
      <c r="F219" s="544"/>
      <c r="G219" s="545"/>
      <c r="H219" s="543"/>
      <c r="I219" s="544"/>
      <c r="J219" s="544"/>
      <c r="K219" s="544"/>
      <c r="L219" s="544"/>
      <c r="M219" s="545"/>
    </row>
    <row r="220" spans="1:13">
      <c r="A220" s="527" t="s">
        <v>810</v>
      </c>
      <c r="B220" s="509">
        <v>1034114</v>
      </c>
      <c r="C220" s="509">
        <v>892386</v>
      </c>
      <c r="D220" s="509">
        <v>1926500</v>
      </c>
      <c r="E220" s="509">
        <v>189672</v>
      </c>
      <c r="F220" s="509">
        <v>152953</v>
      </c>
      <c r="G220" s="509">
        <v>342625</v>
      </c>
      <c r="H220" s="509">
        <v>33674</v>
      </c>
      <c r="I220" s="509">
        <v>28729</v>
      </c>
      <c r="J220" s="509">
        <v>62403</v>
      </c>
      <c r="K220" s="509">
        <v>118564</v>
      </c>
      <c r="L220" s="509">
        <v>95035</v>
      </c>
      <c r="M220" s="509">
        <v>213599</v>
      </c>
    </row>
    <row r="221" spans="1:13">
      <c r="A221" s="528" t="s">
        <v>809</v>
      </c>
      <c r="B221" s="509">
        <v>1036457</v>
      </c>
      <c r="C221" s="509">
        <v>864482</v>
      </c>
      <c r="D221" s="509">
        <v>1900939</v>
      </c>
      <c r="E221" s="509">
        <v>193167</v>
      </c>
      <c r="F221" s="509">
        <v>148444</v>
      </c>
      <c r="G221" s="509">
        <v>341611</v>
      </c>
      <c r="H221" s="509">
        <v>36343</v>
      </c>
      <c r="I221" s="509">
        <v>27738</v>
      </c>
      <c r="J221" s="509">
        <v>64081</v>
      </c>
      <c r="K221" s="509">
        <v>95886</v>
      </c>
      <c r="L221" s="509">
        <v>70605</v>
      </c>
      <c r="M221" s="509">
        <v>166491</v>
      </c>
    </row>
    <row r="222" spans="1:13">
      <c r="A222" s="528" t="s">
        <v>808</v>
      </c>
      <c r="B222" s="509">
        <v>997359</v>
      </c>
      <c r="C222" s="509">
        <v>788125</v>
      </c>
      <c r="D222" s="509">
        <v>1785484</v>
      </c>
      <c r="E222" s="509">
        <v>181687</v>
      </c>
      <c r="F222" s="509">
        <v>135599</v>
      </c>
      <c r="G222" s="509">
        <v>317286</v>
      </c>
      <c r="H222" s="509">
        <v>32792</v>
      </c>
      <c r="I222" s="509">
        <v>24952</v>
      </c>
      <c r="J222" s="509">
        <v>57744</v>
      </c>
      <c r="K222" s="509">
        <v>77454</v>
      </c>
      <c r="L222" s="509">
        <v>56796</v>
      </c>
      <c r="M222" s="509">
        <v>134250</v>
      </c>
    </row>
    <row r="223" spans="1:13">
      <c r="A223" s="528" t="s">
        <v>807</v>
      </c>
      <c r="B223" s="509">
        <v>939932</v>
      </c>
      <c r="C223" s="509">
        <v>719354</v>
      </c>
      <c r="D223" s="509">
        <v>1659286</v>
      </c>
      <c r="E223" s="509">
        <v>161170</v>
      </c>
      <c r="F223" s="509">
        <v>115080</v>
      </c>
      <c r="G223" s="509">
        <v>276250</v>
      </c>
      <c r="H223" s="509">
        <v>28129</v>
      </c>
      <c r="I223" s="509">
        <v>20394</v>
      </c>
      <c r="J223" s="509">
        <v>48523</v>
      </c>
      <c r="K223" s="509">
        <v>58810</v>
      </c>
      <c r="L223" s="509">
        <v>39582</v>
      </c>
      <c r="M223" s="509">
        <v>98392</v>
      </c>
    </row>
    <row r="224" spans="1:13">
      <c r="A224" s="528" t="s">
        <v>806</v>
      </c>
      <c r="B224" s="509">
        <v>856041</v>
      </c>
      <c r="C224" s="509">
        <v>641013</v>
      </c>
      <c r="D224" s="509">
        <v>1497054</v>
      </c>
      <c r="E224" s="509">
        <v>140321</v>
      </c>
      <c r="F224" s="509">
        <v>100576</v>
      </c>
      <c r="G224" s="509">
        <v>240897</v>
      </c>
      <c r="H224" s="509">
        <v>24901</v>
      </c>
      <c r="I224" s="509">
        <v>17874</v>
      </c>
      <c r="J224" s="509">
        <v>42775</v>
      </c>
      <c r="K224" s="509">
        <v>44358</v>
      </c>
      <c r="L224" s="509">
        <v>32670</v>
      </c>
      <c r="M224" s="509">
        <v>77028</v>
      </c>
    </row>
  </sheetData>
  <mergeCells count="5">
    <mergeCell ref="A2:A3"/>
    <mergeCell ref="B2:D2"/>
    <mergeCell ref="E2:G2"/>
    <mergeCell ref="H2:J2"/>
    <mergeCell ref="K2:M2"/>
  </mergeCells>
  <printOptions horizontalCentered="1"/>
  <pageMargins left="0.70866141732283505" right="0.70866141732283505" top="0.23" bottom="0.36" header="0.15" footer="0.13"/>
  <pageSetup paperSize="9" scale="88" firstPageNumber="154" pageOrder="overThenDown" orientation="portrait" useFirstPageNumber="1" horizontalDpi="300" verticalDpi="300" r:id="rId1"/>
  <headerFooter>
    <oddFooter>&amp;L&amp;"Arial,Italic"&amp;9AISHE 2015-16&amp;CT-&amp;P</oddFooter>
  </headerFooter>
  <rowBreaks count="3" manualBreakCount="3">
    <brk id="57" max="16383" man="1"/>
    <brk id="111" max="16383" man="1"/>
    <brk id="165" max="16383" man="1"/>
  </rowBreaks>
  <colBreaks count="1" manualBreakCount="1">
    <brk id="7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>
  <sheetPr>
    <tabColor rgb="FF7030A0"/>
  </sheetPr>
  <dimension ref="A1:J188"/>
  <sheetViews>
    <sheetView view="pageBreakPreview" zoomScaleSheetLayoutView="100" workbookViewId="0">
      <selection activeCell="B5" sqref="B5"/>
    </sheetView>
  </sheetViews>
  <sheetFormatPr defaultRowHeight="15"/>
  <cols>
    <col min="1" max="1" width="22.5703125" customWidth="1"/>
    <col min="2" max="3" width="7.28515625" customWidth="1"/>
    <col min="4" max="4" width="8.5703125" customWidth="1"/>
    <col min="5" max="7" width="8.28515625" customWidth="1"/>
    <col min="8" max="10" width="7.28515625" customWidth="1"/>
    <col min="11" max="22" width="9.85546875" customWidth="1"/>
    <col min="23" max="24" width="9" bestFit="1" customWidth="1"/>
    <col min="25" max="25" width="21.7109375" bestFit="1" customWidth="1"/>
    <col min="26" max="26" width="18.28515625" bestFit="1" customWidth="1"/>
    <col min="27" max="27" width="8" bestFit="1" customWidth="1"/>
    <col min="28" max="28" width="9" bestFit="1" customWidth="1"/>
    <col min="29" max="29" width="21.140625" bestFit="1" customWidth="1"/>
    <col min="30" max="30" width="10.7109375" bestFit="1" customWidth="1"/>
    <col min="31" max="31" width="11.7109375" bestFit="1" customWidth="1"/>
    <col min="32" max="32" width="11" bestFit="1" customWidth="1"/>
  </cols>
  <sheetData>
    <row r="1" spans="1:10" ht="16.5" customHeight="1">
      <c r="A1" s="538" t="s">
        <v>822</v>
      </c>
      <c r="B1" s="541" t="s">
        <v>823</v>
      </c>
      <c r="C1" s="546"/>
      <c r="D1" s="546"/>
      <c r="E1" s="546"/>
      <c r="F1" s="546"/>
      <c r="G1" s="546"/>
      <c r="H1" s="546"/>
      <c r="I1" s="547"/>
      <c r="J1" s="547"/>
    </row>
    <row r="2" spans="1:10" ht="14.45" customHeight="1">
      <c r="A2" s="745" t="s">
        <v>36</v>
      </c>
      <c r="B2" s="743" t="s">
        <v>465</v>
      </c>
      <c r="C2" s="744"/>
      <c r="D2" s="744"/>
      <c r="E2" s="743" t="s">
        <v>466</v>
      </c>
      <c r="F2" s="744"/>
      <c r="G2" s="744"/>
      <c r="H2" s="743" t="s">
        <v>545</v>
      </c>
      <c r="I2" s="744"/>
      <c r="J2" s="744"/>
    </row>
    <row r="3" spans="1:10" ht="30">
      <c r="A3" s="746"/>
      <c r="B3" s="513" t="s">
        <v>95</v>
      </c>
      <c r="C3" s="513" t="s">
        <v>96</v>
      </c>
      <c r="D3" s="513" t="s">
        <v>817</v>
      </c>
      <c r="E3" s="513" t="s">
        <v>95</v>
      </c>
      <c r="F3" s="513" t="s">
        <v>96</v>
      </c>
      <c r="G3" s="513" t="s">
        <v>817</v>
      </c>
      <c r="H3" s="513" t="s">
        <v>95</v>
      </c>
      <c r="I3" s="513" t="s">
        <v>96</v>
      </c>
      <c r="J3" s="513" t="s">
        <v>817</v>
      </c>
    </row>
    <row r="4" spans="1:10">
      <c r="A4" s="548" t="s">
        <v>811</v>
      </c>
      <c r="B4" s="544"/>
      <c r="C4" s="544"/>
      <c r="D4" s="544"/>
      <c r="E4" s="544"/>
      <c r="F4" s="544"/>
      <c r="G4" s="544"/>
      <c r="H4" s="544"/>
      <c r="I4" s="544"/>
      <c r="J4" s="545"/>
    </row>
    <row r="5" spans="1:10">
      <c r="A5" s="549" t="s">
        <v>810</v>
      </c>
      <c r="B5" s="509">
        <v>858090</v>
      </c>
      <c r="C5" s="509">
        <v>755620</v>
      </c>
      <c r="D5" s="509">
        <v>1613710</v>
      </c>
      <c r="E5" s="509">
        <v>317515</v>
      </c>
      <c r="F5" s="509">
        <v>365446</v>
      </c>
      <c r="G5" s="509">
        <v>682961</v>
      </c>
      <c r="H5" s="509">
        <v>39718</v>
      </c>
      <c r="I5" s="509">
        <v>34717</v>
      </c>
      <c r="J5" s="509">
        <v>74435</v>
      </c>
    </row>
    <row r="6" spans="1:10">
      <c r="A6" s="550" t="s">
        <v>809</v>
      </c>
      <c r="B6" s="509">
        <v>820462</v>
      </c>
      <c r="C6" s="509">
        <v>713196</v>
      </c>
      <c r="D6" s="509">
        <v>1533658</v>
      </c>
      <c r="E6" s="509">
        <v>296820</v>
      </c>
      <c r="F6" s="509">
        <v>352706</v>
      </c>
      <c r="G6" s="509">
        <v>649526</v>
      </c>
      <c r="H6" s="509">
        <v>34757</v>
      </c>
      <c r="I6" s="509">
        <v>29541</v>
      </c>
      <c r="J6" s="509">
        <v>64298</v>
      </c>
    </row>
    <row r="7" spans="1:10">
      <c r="A7" s="550" t="s">
        <v>808</v>
      </c>
      <c r="B7" s="509">
        <v>748654</v>
      </c>
      <c r="C7" s="509">
        <v>648105</v>
      </c>
      <c r="D7" s="509">
        <v>1396759</v>
      </c>
      <c r="E7" s="509">
        <v>289644</v>
      </c>
      <c r="F7" s="509">
        <v>342086</v>
      </c>
      <c r="G7" s="509">
        <v>631730</v>
      </c>
      <c r="H7" s="509">
        <v>31374</v>
      </c>
      <c r="I7" s="509">
        <v>20580</v>
      </c>
      <c r="J7" s="509">
        <v>51954</v>
      </c>
    </row>
    <row r="8" spans="1:10">
      <c r="A8" s="550" t="s">
        <v>807</v>
      </c>
      <c r="B8" s="509">
        <v>666778</v>
      </c>
      <c r="C8" s="509">
        <v>584878</v>
      </c>
      <c r="D8" s="509">
        <v>1251656</v>
      </c>
      <c r="E8" s="509">
        <v>252632</v>
      </c>
      <c r="F8" s="509">
        <v>311595</v>
      </c>
      <c r="G8" s="509">
        <v>564227</v>
      </c>
      <c r="H8" s="509">
        <v>45329</v>
      </c>
      <c r="I8" s="509">
        <v>40904</v>
      </c>
      <c r="J8" s="509">
        <v>86233</v>
      </c>
    </row>
    <row r="9" spans="1:10">
      <c r="A9" s="548" t="s">
        <v>0</v>
      </c>
      <c r="B9" s="544"/>
      <c r="C9" s="544"/>
      <c r="D9" s="544"/>
      <c r="E9" s="544"/>
      <c r="F9" s="544"/>
      <c r="G9" s="544"/>
      <c r="H9" s="544"/>
      <c r="I9" s="544"/>
      <c r="J9" s="545"/>
    </row>
    <row r="10" spans="1:10">
      <c r="A10" s="549" t="s">
        <v>810</v>
      </c>
      <c r="B10" s="509">
        <v>202</v>
      </c>
      <c r="C10" s="509">
        <v>290</v>
      </c>
      <c r="D10" s="509">
        <v>492</v>
      </c>
      <c r="E10" s="509">
        <v>404</v>
      </c>
      <c r="F10" s="509">
        <v>581</v>
      </c>
      <c r="G10" s="509">
        <v>985</v>
      </c>
      <c r="H10" s="509">
        <v>13</v>
      </c>
      <c r="I10" s="509">
        <v>7</v>
      </c>
      <c r="J10" s="509">
        <v>20</v>
      </c>
    </row>
    <row r="11" spans="1:10">
      <c r="A11" s="550" t="s">
        <v>809</v>
      </c>
      <c r="B11" s="509">
        <v>345</v>
      </c>
      <c r="C11" s="509">
        <v>425</v>
      </c>
      <c r="D11" s="509">
        <v>770</v>
      </c>
      <c r="E11" s="509">
        <v>167</v>
      </c>
      <c r="F11" s="509">
        <v>200</v>
      </c>
      <c r="G11" s="509">
        <v>367</v>
      </c>
      <c r="H11" s="509">
        <v>27</v>
      </c>
      <c r="I11" s="509">
        <v>39</v>
      </c>
      <c r="J11" s="509">
        <v>66</v>
      </c>
    </row>
    <row r="12" spans="1:10">
      <c r="A12" s="550" t="s">
        <v>808</v>
      </c>
      <c r="B12" s="509">
        <v>323</v>
      </c>
      <c r="C12" s="509">
        <v>465</v>
      </c>
      <c r="D12" s="509">
        <v>788</v>
      </c>
      <c r="E12" s="509">
        <v>57</v>
      </c>
      <c r="F12" s="509">
        <v>124</v>
      </c>
      <c r="G12" s="509">
        <v>181</v>
      </c>
      <c r="H12" s="509">
        <v>14</v>
      </c>
      <c r="I12" s="509">
        <v>6</v>
      </c>
      <c r="J12" s="509">
        <v>20</v>
      </c>
    </row>
    <row r="13" spans="1:10">
      <c r="A13" s="550" t="s">
        <v>807</v>
      </c>
      <c r="B13" s="509">
        <v>72</v>
      </c>
      <c r="C13" s="509">
        <v>98</v>
      </c>
      <c r="D13" s="509">
        <v>170</v>
      </c>
      <c r="E13" s="509">
        <v>51</v>
      </c>
      <c r="F13" s="509">
        <v>98</v>
      </c>
      <c r="G13" s="509">
        <v>149</v>
      </c>
      <c r="H13" s="509">
        <v>4</v>
      </c>
      <c r="I13" s="509">
        <v>6</v>
      </c>
      <c r="J13" s="509">
        <v>10</v>
      </c>
    </row>
    <row r="14" spans="1:10">
      <c r="A14" s="548" t="s">
        <v>1</v>
      </c>
      <c r="B14" s="544"/>
      <c r="C14" s="544"/>
      <c r="D14" s="544"/>
      <c r="E14" s="544"/>
      <c r="F14" s="544"/>
      <c r="G14" s="544"/>
      <c r="H14" s="544"/>
      <c r="I14" s="544"/>
      <c r="J14" s="545"/>
    </row>
    <row r="15" spans="1:10">
      <c r="A15" s="549" t="s">
        <v>810</v>
      </c>
      <c r="B15" s="509">
        <v>26985</v>
      </c>
      <c r="C15" s="509">
        <v>19749</v>
      </c>
      <c r="D15" s="509">
        <v>46734</v>
      </c>
      <c r="E15" s="509">
        <v>2393</v>
      </c>
      <c r="F15" s="509">
        <v>3294</v>
      </c>
      <c r="G15" s="509">
        <v>5687</v>
      </c>
      <c r="H15" s="509">
        <v>1185</v>
      </c>
      <c r="I15" s="509">
        <v>765</v>
      </c>
      <c r="J15" s="509">
        <v>1950</v>
      </c>
    </row>
    <row r="16" spans="1:10">
      <c r="A16" s="550" t="s">
        <v>809</v>
      </c>
      <c r="B16" s="509">
        <v>27617</v>
      </c>
      <c r="C16" s="509">
        <v>19954</v>
      </c>
      <c r="D16" s="509">
        <v>47571</v>
      </c>
      <c r="E16" s="509">
        <v>2680</v>
      </c>
      <c r="F16" s="509">
        <v>3859</v>
      </c>
      <c r="G16" s="509">
        <v>6539</v>
      </c>
      <c r="H16" s="509">
        <v>1377</v>
      </c>
      <c r="I16" s="509">
        <v>945</v>
      </c>
      <c r="J16" s="509">
        <v>2322</v>
      </c>
    </row>
    <row r="17" spans="1:10">
      <c r="A17" s="550" t="s">
        <v>808</v>
      </c>
      <c r="B17" s="509">
        <v>22710</v>
      </c>
      <c r="C17" s="509">
        <v>20604</v>
      </c>
      <c r="D17" s="509">
        <v>43314</v>
      </c>
      <c r="E17" s="509">
        <v>1370</v>
      </c>
      <c r="F17" s="509">
        <v>3129</v>
      </c>
      <c r="G17" s="509">
        <v>4499</v>
      </c>
      <c r="H17" s="509">
        <v>837</v>
      </c>
      <c r="I17" s="509">
        <v>750</v>
      </c>
      <c r="J17" s="509">
        <v>1587</v>
      </c>
    </row>
    <row r="18" spans="1:10">
      <c r="A18" s="550" t="s">
        <v>807</v>
      </c>
      <c r="B18" s="509">
        <v>21785</v>
      </c>
      <c r="C18" s="509">
        <v>16715</v>
      </c>
      <c r="D18" s="509">
        <v>38500</v>
      </c>
      <c r="E18" s="509">
        <v>2435</v>
      </c>
      <c r="F18" s="509">
        <v>3068</v>
      </c>
      <c r="G18" s="509">
        <v>5503</v>
      </c>
      <c r="H18" s="509">
        <v>1197</v>
      </c>
      <c r="I18" s="509">
        <v>808</v>
      </c>
      <c r="J18" s="509">
        <v>2005</v>
      </c>
    </row>
    <row r="19" spans="1:10">
      <c r="A19" s="548" t="s">
        <v>2</v>
      </c>
      <c r="B19" s="544"/>
      <c r="C19" s="544"/>
      <c r="D19" s="544"/>
      <c r="E19" s="544"/>
      <c r="F19" s="544"/>
      <c r="G19" s="544"/>
      <c r="H19" s="544"/>
      <c r="I19" s="544"/>
      <c r="J19" s="545"/>
    </row>
    <row r="20" spans="1:10">
      <c r="A20" s="549" t="s">
        <v>810</v>
      </c>
      <c r="B20" s="509">
        <v>71</v>
      </c>
      <c r="C20" s="509">
        <v>39</v>
      </c>
      <c r="D20" s="509">
        <v>110</v>
      </c>
      <c r="E20" s="509">
        <v>1239</v>
      </c>
      <c r="F20" s="509">
        <v>1072</v>
      </c>
      <c r="G20" s="509">
        <v>2311</v>
      </c>
      <c r="H20" s="509">
        <v>48</v>
      </c>
      <c r="I20" s="509">
        <v>24</v>
      </c>
      <c r="J20" s="509">
        <v>72</v>
      </c>
    </row>
    <row r="21" spans="1:10">
      <c r="A21" s="550" t="s">
        <v>809</v>
      </c>
      <c r="B21" s="509">
        <v>55</v>
      </c>
      <c r="C21" s="509">
        <v>23</v>
      </c>
      <c r="D21" s="509">
        <v>78</v>
      </c>
      <c r="E21" s="509">
        <v>1138</v>
      </c>
      <c r="F21" s="509">
        <v>1062</v>
      </c>
      <c r="G21" s="509">
        <v>2200</v>
      </c>
      <c r="H21" s="509">
        <v>32</v>
      </c>
      <c r="I21" s="509">
        <v>7</v>
      </c>
      <c r="J21" s="509">
        <v>39</v>
      </c>
    </row>
    <row r="22" spans="1:10">
      <c r="A22" s="550" t="s">
        <v>808</v>
      </c>
      <c r="B22" s="509">
        <v>41</v>
      </c>
      <c r="C22" s="509">
        <v>15</v>
      </c>
      <c r="D22" s="509">
        <v>56</v>
      </c>
      <c r="E22" s="509">
        <v>344</v>
      </c>
      <c r="F22" s="509">
        <v>462</v>
      </c>
      <c r="G22" s="509">
        <v>806</v>
      </c>
      <c r="H22" s="509">
        <v>30</v>
      </c>
      <c r="I22" s="509">
        <v>5</v>
      </c>
      <c r="J22" s="509">
        <v>35</v>
      </c>
    </row>
    <row r="23" spans="1:10">
      <c r="A23" s="550" t="s">
        <v>807</v>
      </c>
      <c r="B23" s="509">
        <v>33</v>
      </c>
      <c r="C23" s="509">
        <v>27</v>
      </c>
      <c r="D23" s="509">
        <v>60</v>
      </c>
      <c r="E23" s="509">
        <v>176</v>
      </c>
      <c r="F23" s="509">
        <v>284</v>
      </c>
      <c r="G23" s="509">
        <v>460</v>
      </c>
      <c r="H23" s="509">
        <v>28</v>
      </c>
      <c r="I23" s="509">
        <v>4</v>
      </c>
      <c r="J23" s="509">
        <v>32</v>
      </c>
    </row>
    <row r="24" spans="1:10">
      <c r="A24" s="548" t="s">
        <v>3</v>
      </c>
      <c r="B24" s="544"/>
      <c r="C24" s="544"/>
      <c r="D24" s="544"/>
      <c r="E24" s="544"/>
      <c r="F24" s="544"/>
      <c r="G24" s="544"/>
      <c r="H24" s="544"/>
      <c r="I24" s="544"/>
      <c r="J24" s="545"/>
    </row>
    <row r="25" spans="1:10">
      <c r="A25" s="549" t="s">
        <v>810</v>
      </c>
      <c r="B25" s="509">
        <v>41093</v>
      </c>
      <c r="C25" s="509">
        <v>35008</v>
      </c>
      <c r="D25" s="509">
        <v>76101</v>
      </c>
      <c r="E25" s="509">
        <v>3017</v>
      </c>
      <c r="F25" s="509">
        <v>3536</v>
      </c>
      <c r="G25" s="509">
        <v>6553</v>
      </c>
      <c r="H25" s="509">
        <v>458</v>
      </c>
      <c r="I25" s="509">
        <v>282</v>
      </c>
      <c r="J25" s="509">
        <v>740</v>
      </c>
    </row>
    <row r="26" spans="1:10">
      <c r="A26" s="550" t="s">
        <v>809</v>
      </c>
      <c r="B26" s="509">
        <v>36851</v>
      </c>
      <c r="C26" s="509">
        <v>31892</v>
      </c>
      <c r="D26" s="509">
        <v>68743</v>
      </c>
      <c r="E26" s="509">
        <v>2586</v>
      </c>
      <c r="F26" s="509">
        <v>3036</v>
      </c>
      <c r="G26" s="509">
        <v>5622</v>
      </c>
      <c r="H26" s="509">
        <v>359</v>
      </c>
      <c r="I26" s="509">
        <v>201</v>
      </c>
      <c r="J26" s="509">
        <v>560</v>
      </c>
    </row>
    <row r="27" spans="1:10">
      <c r="A27" s="550" t="s">
        <v>808</v>
      </c>
      <c r="B27" s="509">
        <v>31455</v>
      </c>
      <c r="C27" s="509">
        <v>27388</v>
      </c>
      <c r="D27" s="509">
        <v>58843</v>
      </c>
      <c r="E27" s="509">
        <v>1903</v>
      </c>
      <c r="F27" s="509">
        <v>2283</v>
      </c>
      <c r="G27" s="509">
        <v>4186</v>
      </c>
      <c r="H27" s="509">
        <v>405</v>
      </c>
      <c r="I27" s="509">
        <v>177</v>
      </c>
      <c r="J27" s="509">
        <v>582</v>
      </c>
    </row>
    <row r="28" spans="1:10">
      <c r="A28" s="550" t="s">
        <v>807</v>
      </c>
      <c r="B28" s="509">
        <v>21934</v>
      </c>
      <c r="C28" s="509">
        <v>20331</v>
      </c>
      <c r="D28" s="509">
        <v>42265</v>
      </c>
      <c r="E28" s="509">
        <v>2107</v>
      </c>
      <c r="F28" s="509">
        <v>2285</v>
      </c>
      <c r="G28" s="509">
        <v>4392</v>
      </c>
      <c r="H28" s="509">
        <v>378</v>
      </c>
      <c r="I28" s="509">
        <v>139</v>
      </c>
      <c r="J28" s="509">
        <v>517</v>
      </c>
    </row>
    <row r="29" spans="1:10">
      <c r="A29" s="548" t="s">
        <v>4</v>
      </c>
      <c r="B29" s="544"/>
      <c r="C29" s="544"/>
      <c r="D29" s="544"/>
      <c r="E29" s="544"/>
      <c r="F29" s="544"/>
      <c r="G29" s="544"/>
      <c r="H29" s="544"/>
      <c r="I29" s="544"/>
      <c r="J29" s="545"/>
    </row>
    <row r="30" spans="1:10">
      <c r="A30" s="549" t="s">
        <v>810</v>
      </c>
      <c r="B30" s="509">
        <v>79478</v>
      </c>
      <c r="C30" s="509">
        <v>58037</v>
      </c>
      <c r="D30" s="509">
        <v>137515</v>
      </c>
      <c r="E30" s="509">
        <v>636</v>
      </c>
      <c r="F30" s="509">
        <v>665</v>
      </c>
      <c r="G30" s="509">
        <v>1301</v>
      </c>
      <c r="H30" s="509">
        <v>1663</v>
      </c>
      <c r="I30" s="509">
        <v>799</v>
      </c>
      <c r="J30" s="509">
        <v>2462</v>
      </c>
    </row>
    <row r="31" spans="1:10">
      <c r="A31" s="550" t="s">
        <v>809</v>
      </c>
      <c r="B31" s="509">
        <v>73199</v>
      </c>
      <c r="C31" s="509">
        <v>52423</v>
      </c>
      <c r="D31" s="509">
        <v>125622</v>
      </c>
      <c r="E31" s="509">
        <v>581</v>
      </c>
      <c r="F31" s="509">
        <v>614</v>
      </c>
      <c r="G31" s="509">
        <v>1195</v>
      </c>
      <c r="H31" s="509">
        <v>1437</v>
      </c>
      <c r="I31" s="509">
        <v>490</v>
      </c>
      <c r="J31" s="509">
        <v>1927</v>
      </c>
    </row>
    <row r="32" spans="1:10">
      <c r="A32" s="550" t="s">
        <v>808</v>
      </c>
      <c r="B32" s="509">
        <v>72673</v>
      </c>
      <c r="C32" s="509">
        <v>50832</v>
      </c>
      <c r="D32" s="509">
        <v>123505</v>
      </c>
      <c r="E32" s="509">
        <v>1039</v>
      </c>
      <c r="F32" s="509">
        <v>610</v>
      </c>
      <c r="G32" s="509">
        <v>1649</v>
      </c>
      <c r="H32" s="509">
        <v>1747</v>
      </c>
      <c r="I32" s="509">
        <v>632</v>
      </c>
      <c r="J32" s="509">
        <v>2379</v>
      </c>
    </row>
    <row r="33" spans="1:10">
      <c r="A33" s="550" t="s">
        <v>807</v>
      </c>
      <c r="B33" s="509">
        <v>62324</v>
      </c>
      <c r="C33" s="509">
        <v>45054</v>
      </c>
      <c r="D33" s="509">
        <v>107378</v>
      </c>
      <c r="E33" s="509">
        <v>1789</v>
      </c>
      <c r="F33" s="509">
        <v>1142</v>
      </c>
      <c r="G33" s="509">
        <v>2931</v>
      </c>
      <c r="H33" s="509">
        <v>856</v>
      </c>
      <c r="I33" s="509">
        <v>656</v>
      </c>
      <c r="J33" s="509">
        <v>1512</v>
      </c>
    </row>
    <row r="34" spans="1:10">
      <c r="A34" s="548" t="s">
        <v>5</v>
      </c>
      <c r="B34" s="544"/>
      <c r="C34" s="544"/>
      <c r="D34" s="544"/>
      <c r="E34" s="544"/>
      <c r="F34" s="544"/>
      <c r="G34" s="544"/>
      <c r="H34" s="544"/>
      <c r="I34" s="544"/>
      <c r="J34" s="545"/>
    </row>
    <row r="35" spans="1:10">
      <c r="A35" s="549" t="s">
        <v>810</v>
      </c>
      <c r="B35" s="509">
        <v>51</v>
      </c>
      <c r="C35" s="509">
        <v>148</v>
      </c>
      <c r="D35" s="509">
        <v>199</v>
      </c>
      <c r="E35" s="509">
        <v>1864</v>
      </c>
      <c r="F35" s="509">
        <v>2600</v>
      </c>
      <c r="G35" s="509">
        <v>4464</v>
      </c>
      <c r="H35" s="509">
        <v>195</v>
      </c>
      <c r="I35" s="509">
        <v>70</v>
      </c>
      <c r="J35" s="509">
        <v>265</v>
      </c>
    </row>
    <row r="36" spans="1:10">
      <c r="A36" s="550" t="s">
        <v>809</v>
      </c>
      <c r="B36" s="509">
        <v>137</v>
      </c>
      <c r="C36" s="509">
        <v>81</v>
      </c>
      <c r="D36" s="509">
        <v>218</v>
      </c>
      <c r="E36" s="509">
        <v>2670</v>
      </c>
      <c r="F36" s="509">
        <v>1379</v>
      </c>
      <c r="G36" s="509">
        <v>4049</v>
      </c>
      <c r="H36" s="509">
        <v>160</v>
      </c>
      <c r="I36" s="509">
        <v>82</v>
      </c>
      <c r="J36" s="509">
        <v>242</v>
      </c>
    </row>
    <row r="37" spans="1:10">
      <c r="A37" s="550" t="s">
        <v>808</v>
      </c>
      <c r="B37" s="509">
        <v>242</v>
      </c>
      <c r="C37" s="509">
        <v>36</v>
      </c>
      <c r="D37" s="509">
        <v>278</v>
      </c>
      <c r="E37" s="509">
        <v>2275</v>
      </c>
      <c r="F37" s="509">
        <v>1275</v>
      </c>
      <c r="G37" s="509">
        <v>3550</v>
      </c>
      <c r="H37" s="509">
        <v>157</v>
      </c>
      <c r="I37" s="509">
        <v>99</v>
      </c>
      <c r="J37" s="509">
        <v>256</v>
      </c>
    </row>
    <row r="38" spans="1:10">
      <c r="A38" s="550" t="s">
        <v>807</v>
      </c>
      <c r="B38" s="509">
        <v>123</v>
      </c>
      <c r="C38" s="509">
        <v>17</v>
      </c>
      <c r="D38" s="509">
        <v>140</v>
      </c>
      <c r="E38" s="509">
        <v>2840</v>
      </c>
      <c r="F38" s="509">
        <v>1177</v>
      </c>
      <c r="G38" s="509">
        <v>4017</v>
      </c>
      <c r="H38" s="509">
        <v>111</v>
      </c>
      <c r="I38" s="509">
        <v>52</v>
      </c>
      <c r="J38" s="509">
        <v>163</v>
      </c>
    </row>
    <row r="39" spans="1:10">
      <c r="A39" s="548" t="s">
        <v>6</v>
      </c>
      <c r="B39" s="544"/>
      <c r="C39" s="544"/>
      <c r="D39" s="544"/>
      <c r="E39" s="544"/>
      <c r="F39" s="544"/>
      <c r="G39" s="544"/>
      <c r="H39" s="544"/>
      <c r="I39" s="544"/>
      <c r="J39" s="545"/>
    </row>
    <row r="40" spans="1:10">
      <c r="A40" s="549" t="s">
        <v>810</v>
      </c>
      <c r="B40" s="509">
        <v>2048</v>
      </c>
      <c r="C40" s="509">
        <v>2765</v>
      </c>
      <c r="D40" s="509">
        <v>4813</v>
      </c>
      <c r="E40" s="509">
        <v>1496</v>
      </c>
      <c r="F40" s="509">
        <v>2533</v>
      </c>
      <c r="G40" s="509">
        <v>4029</v>
      </c>
      <c r="H40" s="509">
        <v>343</v>
      </c>
      <c r="I40" s="509">
        <v>158</v>
      </c>
      <c r="J40" s="509">
        <v>501</v>
      </c>
    </row>
    <row r="41" spans="1:10">
      <c r="A41" s="550" t="s">
        <v>809</v>
      </c>
      <c r="B41" s="509">
        <v>1849</v>
      </c>
      <c r="C41" s="509">
        <v>2353</v>
      </c>
      <c r="D41" s="509">
        <v>4202</v>
      </c>
      <c r="E41" s="509">
        <v>1375</v>
      </c>
      <c r="F41" s="509">
        <v>2508</v>
      </c>
      <c r="G41" s="509">
        <v>3883</v>
      </c>
      <c r="H41" s="509">
        <v>361</v>
      </c>
      <c r="I41" s="509">
        <v>150</v>
      </c>
      <c r="J41" s="509">
        <v>511</v>
      </c>
    </row>
    <row r="42" spans="1:10">
      <c r="A42" s="550" t="s">
        <v>808</v>
      </c>
      <c r="B42" s="509">
        <v>1373</v>
      </c>
      <c r="C42" s="509">
        <v>1654</v>
      </c>
      <c r="D42" s="509">
        <v>3027</v>
      </c>
      <c r="E42" s="509">
        <v>937</v>
      </c>
      <c r="F42" s="509">
        <v>2022</v>
      </c>
      <c r="G42" s="509">
        <v>2959</v>
      </c>
      <c r="H42" s="509">
        <v>219</v>
      </c>
      <c r="I42" s="509">
        <v>113</v>
      </c>
      <c r="J42" s="509">
        <v>332</v>
      </c>
    </row>
    <row r="43" spans="1:10">
      <c r="A43" s="550" t="s">
        <v>807</v>
      </c>
      <c r="B43" s="509">
        <v>1374</v>
      </c>
      <c r="C43" s="509">
        <v>1529</v>
      </c>
      <c r="D43" s="509">
        <v>2903</v>
      </c>
      <c r="E43" s="509">
        <v>978</v>
      </c>
      <c r="F43" s="509">
        <v>2017</v>
      </c>
      <c r="G43" s="509">
        <v>2995</v>
      </c>
      <c r="H43" s="509">
        <v>238</v>
      </c>
      <c r="I43" s="509">
        <v>115</v>
      </c>
      <c r="J43" s="509">
        <v>353</v>
      </c>
    </row>
    <row r="44" spans="1:10">
      <c r="A44" s="548" t="s">
        <v>7</v>
      </c>
      <c r="B44" s="544"/>
      <c r="C44" s="544"/>
      <c r="D44" s="544"/>
      <c r="E44" s="544"/>
      <c r="F44" s="544"/>
      <c r="G44" s="544"/>
      <c r="H44" s="544"/>
      <c r="I44" s="544"/>
      <c r="J44" s="545"/>
    </row>
    <row r="45" spans="1:10">
      <c r="A45" s="549" t="s">
        <v>810</v>
      </c>
      <c r="B45" s="509">
        <v>40</v>
      </c>
      <c r="C45" s="509">
        <v>52</v>
      </c>
      <c r="D45" s="509">
        <v>92</v>
      </c>
      <c r="E45" s="509">
        <v>13</v>
      </c>
      <c r="F45" s="509">
        <v>42</v>
      </c>
      <c r="G45" s="509">
        <v>55</v>
      </c>
      <c r="H45" s="509">
        <v>9</v>
      </c>
      <c r="I45" s="509">
        <v>10</v>
      </c>
      <c r="J45" s="509">
        <v>19</v>
      </c>
    </row>
    <row r="46" spans="1:10">
      <c r="A46" s="550" t="s">
        <v>809</v>
      </c>
      <c r="B46" s="509">
        <v>32</v>
      </c>
      <c r="C46" s="509">
        <v>25</v>
      </c>
      <c r="D46" s="509">
        <v>57</v>
      </c>
      <c r="E46" s="509">
        <v>14</v>
      </c>
      <c r="F46" s="509">
        <v>12</v>
      </c>
      <c r="G46" s="509">
        <v>26</v>
      </c>
      <c r="H46" s="509">
        <v>8</v>
      </c>
      <c r="I46" s="509">
        <v>8</v>
      </c>
      <c r="J46" s="509">
        <v>16</v>
      </c>
    </row>
    <row r="47" spans="1:10">
      <c r="A47" s="550" t="s">
        <v>808</v>
      </c>
      <c r="B47" s="509">
        <v>26</v>
      </c>
      <c r="C47" s="509">
        <v>8</v>
      </c>
      <c r="D47" s="509">
        <v>34</v>
      </c>
      <c r="E47" s="509">
        <v>3</v>
      </c>
      <c r="F47" s="509">
        <v>2</v>
      </c>
      <c r="G47" s="509">
        <v>5</v>
      </c>
      <c r="H47" s="509">
        <v>4</v>
      </c>
      <c r="I47" s="509">
        <v>3</v>
      </c>
      <c r="J47" s="509">
        <v>7</v>
      </c>
    </row>
    <row r="48" spans="1:10">
      <c r="A48" s="550" t="s">
        <v>807</v>
      </c>
      <c r="B48" s="509">
        <v>27</v>
      </c>
      <c r="C48" s="509">
        <v>5</v>
      </c>
      <c r="D48" s="509">
        <v>32</v>
      </c>
      <c r="E48" s="509">
        <v>3</v>
      </c>
      <c r="F48" s="509">
        <v>3</v>
      </c>
      <c r="G48" s="509">
        <v>6</v>
      </c>
      <c r="H48" s="509">
        <v>2</v>
      </c>
      <c r="I48" s="509">
        <v>0</v>
      </c>
      <c r="J48" s="509">
        <v>2</v>
      </c>
    </row>
    <row r="49" spans="1:10">
      <c r="A49" s="548" t="s">
        <v>68</v>
      </c>
      <c r="B49" s="544"/>
      <c r="C49" s="544"/>
      <c r="D49" s="544"/>
      <c r="E49" s="544"/>
      <c r="F49" s="544"/>
      <c r="G49" s="544"/>
      <c r="H49" s="544"/>
      <c r="I49" s="544"/>
      <c r="J49" s="545"/>
    </row>
    <row r="50" spans="1:10">
      <c r="A50" s="549" t="s">
        <v>810</v>
      </c>
      <c r="B50" s="509">
        <v>55</v>
      </c>
      <c r="C50" s="509">
        <v>47</v>
      </c>
      <c r="D50" s="509">
        <v>102</v>
      </c>
      <c r="E50" s="509">
        <v>10</v>
      </c>
      <c r="F50" s="509">
        <v>9</v>
      </c>
      <c r="G50" s="509">
        <v>19</v>
      </c>
      <c r="H50" s="509">
        <v>0</v>
      </c>
      <c r="I50" s="509">
        <v>1</v>
      </c>
      <c r="J50" s="509">
        <v>1</v>
      </c>
    </row>
    <row r="51" spans="1:10">
      <c r="A51" s="550" t="s">
        <v>809</v>
      </c>
      <c r="B51" s="509">
        <v>52</v>
      </c>
      <c r="C51" s="509">
        <v>32</v>
      </c>
      <c r="D51" s="509">
        <v>84</v>
      </c>
      <c r="E51" s="509">
        <v>32</v>
      </c>
      <c r="F51" s="509">
        <v>24</v>
      </c>
      <c r="G51" s="509">
        <v>56</v>
      </c>
      <c r="H51" s="509">
        <v>0</v>
      </c>
      <c r="I51" s="509">
        <v>1</v>
      </c>
      <c r="J51" s="509">
        <v>1</v>
      </c>
    </row>
    <row r="52" spans="1:10">
      <c r="A52" s="550" t="s">
        <v>808</v>
      </c>
      <c r="B52" s="509">
        <v>39</v>
      </c>
      <c r="C52" s="509">
        <v>14</v>
      </c>
      <c r="D52" s="509">
        <v>53</v>
      </c>
      <c r="E52" s="509">
        <v>30</v>
      </c>
      <c r="F52" s="509">
        <v>27</v>
      </c>
      <c r="G52" s="509">
        <v>57</v>
      </c>
      <c r="H52" s="509">
        <v>0</v>
      </c>
      <c r="I52" s="509">
        <v>1</v>
      </c>
      <c r="J52" s="509">
        <v>1</v>
      </c>
    </row>
    <row r="53" spans="1:10">
      <c r="A53" s="550" t="s">
        <v>807</v>
      </c>
      <c r="B53" s="509">
        <v>36</v>
      </c>
      <c r="C53" s="509">
        <v>26</v>
      </c>
      <c r="D53" s="509">
        <v>62</v>
      </c>
      <c r="E53" s="509">
        <v>25</v>
      </c>
      <c r="F53" s="509">
        <v>23</v>
      </c>
      <c r="G53" s="509">
        <v>48</v>
      </c>
      <c r="H53" s="509">
        <v>0</v>
      </c>
      <c r="I53" s="509">
        <v>1</v>
      </c>
      <c r="J53" s="509">
        <v>1</v>
      </c>
    </row>
    <row r="54" spans="1:10">
      <c r="A54" s="548" t="s">
        <v>8</v>
      </c>
      <c r="B54" s="544"/>
      <c r="C54" s="544"/>
      <c r="D54" s="544"/>
      <c r="E54" s="544"/>
      <c r="F54" s="544"/>
      <c r="G54" s="544"/>
      <c r="H54" s="544"/>
      <c r="I54" s="544"/>
      <c r="J54" s="545"/>
    </row>
    <row r="55" spans="1:10">
      <c r="A55" s="549" t="s">
        <v>810</v>
      </c>
      <c r="B55" s="509">
        <v>12647</v>
      </c>
      <c r="C55" s="509">
        <v>7115</v>
      </c>
      <c r="D55" s="509">
        <v>19762</v>
      </c>
      <c r="E55" s="509">
        <v>3930</v>
      </c>
      <c r="F55" s="509">
        <v>4283</v>
      </c>
      <c r="G55" s="509">
        <v>8213</v>
      </c>
      <c r="H55" s="509">
        <v>2470</v>
      </c>
      <c r="I55" s="509">
        <v>1301</v>
      </c>
      <c r="J55" s="509">
        <v>3771</v>
      </c>
    </row>
    <row r="56" spans="1:10">
      <c r="A56" s="550" t="s">
        <v>809</v>
      </c>
      <c r="B56" s="509">
        <v>12014</v>
      </c>
      <c r="C56" s="509">
        <v>6311</v>
      </c>
      <c r="D56" s="509">
        <v>18325</v>
      </c>
      <c r="E56" s="509">
        <v>3520</v>
      </c>
      <c r="F56" s="509">
        <v>4019</v>
      </c>
      <c r="G56" s="509">
        <v>7539</v>
      </c>
      <c r="H56" s="509">
        <v>2317</v>
      </c>
      <c r="I56" s="509">
        <v>1242</v>
      </c>
      <c r="J56" s="509">
        <v>3559</v>
      </c>
    </row>
    <row r="57" spans="1:10">
      <c r="A57" s="550" t="s">
        <v>808</v>
      </c>
      <c r="B57" s="509">
        <v>11584</v>
      </c>
      <c r="C57" s="509">
        <v>5320</v>
      </c>
      <c r="D57" s="509">
        <v>16904</v>
      </c>
      <c r="E57" s="509">
        <v>3166</v>
      </c>
      <c r="F57" s="509">
        <v>3553</v>
      </c>
      <c r="G57" s="509">
        <v>6719</v>
      </c>
      <c r="H57" s="509">
        <v>2088</v>
      </c>
      <c r="I57" s="509">
        <v>982</v>
      </c>
      <c r="J57" s="509">
        <v>3070</v>
      </c>
    </row>
    <row r="58" spans="1:10">
      <c r="A58" s="550" t="s">
        <v>807</v>
      </c>
      <c r="B58" s="509">
        <v>8405</v>
      </c>
      <c r="C58" s="509">
        <v>4336</v>
      </c>
      <c r="D58" s="509">
        <v>12741</v>
      </c>
      <c r="E58" s="509">
        <v>2627</v>
      </c>
      <c r="F58" s="509">
        <v>3467</v>
      </c>
      <c r="G58" s="509">
        <v>6094</v>
      </c>
      <c r="H58" s="509">
        <v>1617</v>
      </c>
      <c r="I58" s="509">
        <v>787</v>
      </c>
      <c r="J58" s="509">
        <v>2404</v>
      </c>
    </row>
    <row r="59" spans="1:10">
      <c r="A59" s="548" t="s">
        <v>9</v>
      </c>
      <c r="B59" s="544"/>
      <c r="C59" s="544"/>
      <c r="D59" s="544"/>
      <c r="E59" s="544"/>
      <c r="F59" s="544"/>
      <c r="G59" s="544"/>
      <c r="H59" s="544"/>
      <c r="I59" s="544"/>
      <c r="J59" s="545"/>
    </row>
    <row r="60" spans="1:10">
      <c r="A60" s="549" t="s">
        <v>810</v>
      </c>
      <c r="B60" s="509">
        <v>989</v>
      </c>
      <c r="C60" s="509">
        <v>971</v>
      </c>
      <c r="D60" s="509">
        <v>1960</v>
      </c>
      <c r="E60" s="509">
        <v>3083</v>
      </c>
      <c r="F60" s="509">
        <v>4501</v>
      </c>
      <c r="G60" s="509">
        <v>7584</v>
      </c>
      <c r="H60" s="509">
        <v>31</v>
      </c>
      <c r="I60" s="509">
        <v>15</v>
      </c>
      <c r="J60" s="509">
        <v>46</v>
      </c>
    </row>
    <row r="61" spans="1:10">
      <c r="A61" s="550" t="s">
        <v>809</v>
      </c>
      <c r="B61" s="509">
        <v>897</v>
      </c>
      <c r="C61" s="509">
        <v>820</v>
      </c>
      <c r="D61" s="509">
        <v>1717</v>
      </c>
      <c r="E61" s="509">
        <v>2980</v>
      </c>
      <c r="F61" s="509">
        <v>4223</v>
      </c>
      <c r="G61" s="509">
        <v>7203</v>
      </c>
      <c r="H61" s="509">
        <v>31</v>
      </c>
      <c r="I61" s="509">
        <v>18</v>
      </c>
      <c r="J61" s="509">
        <v>49</v>
      </c>
    </row>
    <row r="62" spans="1:10">
      <c r="A62" s="550" t="s">
        <v>808</v>
      </c>
      <c r="B62" s="509">
        <v>811</v>
      </c>
      <c r="C62" s="509">
        <v>778</v>
      </c>
      <c r="D62" s="509">
        <v>1589</v>
      </c>
      <c r="E62" s="509">
        <v>2767</v>
      </c>
      <c r="F62" s="509">
        <v>4222</v>
      </c>
      <c r="G62" s="509">
        <v>6989</v>
      </c>
      <c r="H62" s="509">
        <v>15</v>
      </c>
      <c r="I62" s="509">
        <v>19</v>
      </c>
      <c r="J62" s="509">
        <v>34</v>
      </c>
    </row>
    <row r="63" spans="1:10">
      <c r="A63" s="550" t="s">
        <v>807</v>
      </c>
      <c r="B63" s="509">
        <v>554</v>
      </c>
      <c r="C63" s="509">
        <v>577</v>
      </c>
      <c r="D63" s="509">
        <v>1131</v>
      </c>
      <c r="E63" s="509">
        <v>1922</v>
      </c>
      <c r="F63" s="509">
        <v>3015</v>
      </c>
      <c r="G63" s="509">
        <v>4937</v>
      </c>
      <c r="H63" s="509">
        <v>13</v>
      </c>
      <c r="I63" s="509">
        <v>16</v>
      </c>
      <c r="J63" s="509">
        <v>29</v>
      </c>
    </row>
    <row r="64" spans="1:10">
      <c r="A64" s="548" t="s">
        <v>10</v>
      </c>
      <c r="B64" s="544"/>
      <c r="C64" s="544"/>
      <c r="D64" s="544"/>
      <c r="E64" s="544"/>
      <c r="F64" s="544"/>
      <c r="G64" s="544"/>
      <c r="H64" s="544"/>
      <c r="I64" s="544"/>
      <c r="J64" s="545"/>
    </row>
    <row r="65" spans="1:10">
      <c r="A65" s="549" t="s">
        <v>810</v>
      </c>
      <c r="B65" s="509">
        <v>20183</v>
      </c>
      <c r="C65" s="509">
        <v>12854</v>
      </c>
      <c r="D65" s="509">
        <v>33037</v>
      </c>
      <c r="E65" s="509">
        <v>3623</v>
      </c>
      <c r="F65" s="509">
        <v>2830</v>
      </c>
      <c r="G65" s="509">
        <v>6453</v>
      </c>
      <c r="H65" s="509">
        <v>1042</v>
      </c>
      <c r="I65" s="509">
        <v>555</v>
      </c>
      <c r="J65" s="509">
        <v>1597</v>
      </c>
    </row>
    <row r="66" spans="1:10">
      <c r="A66" s="550" t="s">
        <v>809</v>
      </c>
      <c r="B66" s="509">
        <v>18128</v>
      </c>
      <c r="C66" s="509">
        <v>10910</v>
      </c>
      <c r="D66" s="509">
        <v>29038</v>
      </c>
      <c r="E66" s="509">
        <v>3676</v>
      </c>
      <c r="F66" s="509">
        <v>2651</v>
      </c>
      <c r="G66" s="509">
        <v>6327</v>
      </c>
      <c r="H66" s="509">
        <v>1279</v>
      </c>
      <c r="I66" s="509">
        <v>656</v>
      </c>
      <c r="J66" s="509">
        <v>1935</v>
      </c>
    </row>
    <row r="67" spans="1:10">
      <c r="A67" s="550" t="s">
        <v>808</v>
      </c>
      <c r="B67" s="509">
        <v>14879</v>
      </c>
      <c r="C67" s="509">
        <v>9553</v>
      </c>
      <c r="D67" s="509">
        <v>24432</v>
      </c>
      <c r="E67" s="509">
        <v>1714</v>
      </c>
      <c r="F67" s="509">
        <v>1654</v>
      </c>
      <c r="G67" s="509">
        <v>3368</v>
      </c>
      <c r="H67" s="509">
        <v>1061</v>
      </c>
      <c r="I67" s="509">
        <v>553</v>
      </c>
      <c r="J67" s="509">
        <v>1614</v>
      </c>
    </row>
    <row r="68" spans="1:10">
      <c r="A68" s="550" t="s">
        <v>807</v>
      </c>
      <c r="B68" s="509">
        <v>14139</v>
      </c>
      <c r="C68" s="509">
        <v>9790</v>
      </c>
      <c r="D68" s="509">
        <v>23929</v>
      </c>
      <c r="E68" s="509">
        <v>1071</v>
      </c>
      <c r="F68" s="509">
        <v>1100</v>
      </c>
      <c r="G68" s="509">
        <v>2171</v>
      </c>
      <c r="H68" s="509">
        <v>1097</v>
      </c>
      <c r="I68" s="509">
        <v>628</v>
      </c>
      <c r="J68" s="509">
        <v>1725</v>
      </c>
    </row>
    <row r="69" spans="1:10">
      <c r="A69" s="548" t="s">
        <v>11</v>
      </c>
      <c r="B69" s="544"/>
      <c r="C69" s="544"/>
      <c r="D69" s="544"/>
      <c r="E69" s="544"/>
      <c r="F69" s="544"/>
      <c r="G69" s="544"/>
      <c r="H69" s="544"/>
      <c r="I69" s="544"/>
      <c r="J69" s="545"/>
    </row>
    <row r="70" spans="1:10">
      <c r="A70" s="549" t="s">
        <v>810</v>
      </c>
      <c r="B70" s="509">
        <v>6524</v>
      </c>
      <c r="C70" s="509">
        <v>1583</v>
      </c>
      <c r="D70" s="509">
        <v>8107</v>
      </c>
      <c r="E70" s="509">
        <v>6661</v>
      </c>
      <c r="F70" s="509">
        <v>6512</v>
      </c>
      <c r="G70" s="509">
        <v>13173</v>
      </c>
      <c r="H70" s="509">
        <v>344</v>
      </c>
      <c r="I70" s="509">
        <v>240</v>
      </c>
      <c r="J70" s="509">
        <v>584</v>
      </c>
    </row>
    <row r="71" spans="1:10">
      <c r="A71" s="550" t="s">
        <v>809</v>
      </c>
      <c r="B71" s="509">
        <v>7669</v>
      </c>
      <c r="C71" s="509">
        <v>1491</v>
      </c>
      <c r="D71" s="509">
        <v>9160</v>
      </c>
      <c r="E71" s="509">
        <v>6678</v>
      </c>
      <c r="F71" s="509">
        <v>5929</v>
      </c>
      <c r="G71" s="509">
        <v>12607</v>
      </c>
      <c r="H71" s="509">
        <v>414</v>
      </c>
      <c r="I71" s="509">
        <v>180</v>
      </c>
      <c r="J71" s="509">
        <v>594</v>
      </c>
    </row>
    <row r="72" spans="1:10">
      <c r="A72" s="550" t="s">
        <v>808</v>
      </c>
      <c r="B72" s="509">
        <v>6934</v>
      </c>
      <c r="C72" s="509">
        <v>1376</v>
      </c>
      <c r="D72" s="509">
        <v>8310</v>
      </c>
      <c r="E72" s="509">
        <v>6872</v>
      </c>
      <c r="F72" s="509">
        <v>6564</v>
      </c>
      <c r="G72" s="509">
        <v>13436</v>
      </c>
      <c r="H72" s="509">
        <v>520</v>
      </c>
      <c r="I72" s="509">
        <v>198</v>
      </c>
      <c r="J72" s="509">
        <v>718</v>
      </c>
    </row>
    <row r="73" spans="1:10">
      <c r="A73" s="550" t="s">
        <v>807</v>
      </c>
      <c r="B73" s="509">
        <v>5753</v>
      </c>
      <c r="C73" s="509">
        <v>1228</v>
      </c>
      <c r="D73" s="509">
        <v>6981</v>
      </c>
      <c r="E73" s="509">
        <v>5691</v>
      </c>
      <c r="F73" s="509">
        <v>5929</v>
      </c>
      <c r="G73" s="509">
        <v>11620</v>
      </c>
      <c r="H73" s="509">
        <v>513</v>
      </c>
      <c r="I73" s="509">
        <v>365</v>
      </c>
      <c r="J73" s="509">
        <v>878</v>
      </c>
    </row>
    <row r="74" spans="1:10">
      <c r="A74" s="548" t="s">
        <v>12</v>
      </c>
      <c r="B74" s="544"/>
      <c r="C74" s="544"/>
      <c r="D74" s="544"/>
      <c r="E74" s="544"/>
      <c r="F74" s="544"/>
      <c r="G74" s="544"/>
      <c r="H74" s="544"/>
      <c r="I74" s="544"/>
      <c r="J74" s="545"/>
    </row>
    <row r="75" spans="1:10">
      <c r="A75" s="549" t="s">
        <v>810</v>
      </c>
      <c r="B75" s="509">
        <v>718</v>
      </c>
      <c r="C75" s="509">
        <v>372</v>
      </c>
      <c r="D75" s="509">
        <v>1090</v>
      </c>
      <c r="E75" s="509">
        <v>392</v>
      </c>
      <c r="F75" s="509">
        <v>1092</v>
      </c>
      <c r="G75" s="509">
        <v>1484</v>
      </c>
      <c r="H75" s="509">
        <v>280</v>
      </c>
      <c r="I75" s="509">
        <v>323</v>
      </c>
      <c r="J75" s="509">
        <v>603</v>
      </c>
    </row>
    <row r="76" spans="1:10">
      <c r="A76" s="550" t="s">
        <v>809</v>
      </c>
      <c r="B76" s="509">
        <v>472</v>
      </c>
      <c r="C76" s="509">
        <v>234</v>
      </c>
      <c r="D76" s="509">
        <v>706</v>
      </c>
      <c r="E76" s="509">
        <v>196</v>
      </c>
      <c r="F76" s="509">
        <v>913</v>
      </c>
      <c r="G76" s="509">
        <v>1109</v>
      </c>
      <c r="H76" s="509">
        <v>205</v>
      </c>
      <c r="I76" s="509">
        <v>92</v>
      </c>
      <c r="J76" s="509">
        <v>297</v>
      </c>
    </row>
    <row r="77" spans="1:10">
      <c r="A77" s="550" t="s">
        <v>808</v>
      </c>
      <c r="B77" s="509">
        <v>260</v>
      </c>
      <c r="C77" s="509">
        <v>153</v>
      </c>
      <c r="D77" s="509">
        <v>413</v>
      </c>
      <c r="E77" s="509">
        <v>221</v>
      </c>
      <c r="F77" s="509">
        <v>883</v>
      </c>
      <c r="G77" s="509">
        <v>1104</v>
      </c>
      <c r="H77" s="509">
        <v>225</v>
      </c>
      <c r="I77" s="509">
        <v>153</v>
      </c>
      <c r="J77" s="509">
        <v>378</v>
      </c>
    </row>
    <row r="78" spans="1:10">
      <c r="A78" s="550" t="s">
        <v>807</v>
      </c>
      <c r="B78" s="509">
        <v>372</v>
      </c>
      <c r="C78" s="509">
        <v>182</v>
      </c>
      <c r="D78" s="509">
        <v>554</v>
      </c>
      <c r="E78" s="509">
        <v>247</v>
      </c>
      <c r="F78" s="509">
        <v>710</v>
      </c>
      <c r="G78" s="509">
        <v>957</v>
      </c>
      <c r="H78" s="509">
        <v>83</v>
      </c>
      <c r="I78" s="509">
        <v>257</v>
      </c>
      <c r="J78" s="509">
        <v>340</v>
      </c>
    </row>
    <row r="79" spans="1:10">
      <c r="A79" s="548" t="s">
        <v>13</v>
      </c>
      <c r="B79" s="544"/>
      <c r="C79" s="544"/>
      <c r="D79" s="544"/>
      <c r="E79" s="544"/>
      <c r="F79" s="544"/>
      <c r="G79" s="544"/>
      <c r="H79" s="544"/>
      <c r="I79" s="544"/>
      <c r="J79" s="545"/>
    </row>
    <row r="80" spans="1:10">
      <c r="A80" s="549" t="s">
        <v>810</v>
      </c>
      <c r="B80" s="509">
        <v>67932</v>
      </c>
      <c r="C80" s="509">
        <v>59893</v>
      </c>
      <c r="D80" s="509">
        <v>127825</v>
      </c>
      <c r="E80" s="509">
        <v>2928</v>
      </c>
      <c r="F80" s="509">
        <v>3532</v>
      </c>
      <c r="G80" s="509">
        <v>6460</v>
      </c>
      <c r="H80" s="509">
        <v>349</v>
      </c>
      <c r="I80" s="509">
        <v>223</v>
      </c>
      <c r="J80" s="509">
        <v>572</v>
      </c>
    </row>
    <row r="81" spans="1:10">
      <c r="A81" s="550" t="s">
        <v>809</v>
      </c>
      <c r="B81" s="509">
        <v>66475</v>
      </c>
      <c r="C81" s="509">
        <v>60200</v>
      </c>
      <c r="D81" s="509">
        <v>126675</v>
      </c>
      <c r="E81" s="509">
        <v>2714</v>
      </c>
      <c r="F81" s="509">
        <v>3503</v>
      </c>
      <c r="G81" s="509">
        <v>6217</v>
      </c>
      <c r="H81" s="509">
        <v>522</v>
      </c>
      <c r="I81" s="509">
        <v>329</v>
      </c>
      <c r="J81" s="509">
        <v>851</v>
      </c>
    </row>
    <row r="82" spans="1:10">
      <c r="A82" s="550" t="s">
        <v>808</v>
      </c>
      <c r="B82" s="509">
        <v>68418</v>
      </c>
      <c r="C82" s="509">
        <v>61399</v>
      </c>
      <c r="D82" s="509">
        <v>129817</v>
      </c>
      <c r="E82" s="509">
        <v>3398</v>
      </c>
      <c r="F82" s="509">
        <v>4398</v>
      </c>
      <c r="G82" s="509">
        <v>7796</v>
      </c>
      <c r="H82" s="509">
        <v>412</v>
      </c>
      <c r="I82" s="509">
        <v>378</v>
      </c>
      <c r="J82" s="509">
        <v>790</v>
      </c>
    </row>
    <row r="83" spans="1:10">
      <c r="A83" s="550" t="s">
        <v>807</v>
      </c>
      <c r="B83" s="509">
        <v>64280</v>
      </c>
      <c r="C83" s="509">
        <v>65920</v>
      </c>
      <c r="D83" s="509">
        <v>130200</v>
      </c>
      <c r="E83" s="509">
        <v>1786</v>
      </c>
      <c r="F83" s="509">
        <v>4782</v>
      </c>
      <c r="G83" s="509">
        <v>6568</v>
      </c>
      <c r="H83" s="509">
        <v>339</v>
      </c>
      <c r="I83" s="509">
        <v>229</v>
      </c>
      <c r="J83" s="509">
        <v>568</v>
      </c>
    </row>
    <row r="84" spans="1:10">
      <c r="A84" s="548" t="s">
        <v>14</v>
      </c>
      <c r="B84" s="544"/>
      <c r="C84" s="544"/>
      <c r="D84" s="544"/>
      <c r="E84" s="544"/>
      <c r="F84" s="544"/>
      <c r="G84" s="544"/>
      <c r="H84" s="544"/>
      <c r="I84" s="544"/>
      <c r="J84" s="545"/>
    </row>
    <row r="85" spans="1:10">
      <c r="A85" s="549" t="s">
        <v>810</v>
      </c>
      <c r="B85" s="509">
        <v>17422</v>
      </c>
      <c r="C85" s="509">
        <v>15711</v>
      </c>
      <c r="D85" s="509">
        <v>33133</v>
      </c>
      <c r="E85" s="509">
        <v>3869</v>
      </c>
      <c r="F85" s="509">
        <v>5114</v>
      </c>
      <c r="G85" s="509">
        <v>8983</v>
      </c>
      <c r="H85" s="509">
        <v>416</v>
      </c>
      <c r="I85" s="509">
        <v>187</v>
      </c>
      <c r="J85" s="509">
        <v>603</v>
      </c>
    </row>
    <row r="86" spans="1:10">
      <c r="A86" s="550" t="s">
        <v>809</v>
      </c>
      <c r="B86" s="509">
        <v>16269</v>
      </c>
      <c r="C86" s="509">
        <v>15520</v>
      </c>
      <c r="D86" s="509">
        <v>31789</v>
      </c>
      <c r="E86" s="509">
        <v>3575</v>
      </c>
      <c r="F86" s="509">
        <v>4846</v>
      </c>
      <c r="G86" s="509">
        <v>8421</v>
      </c>
      <c r="H86" s="509">
        <v>301</v>
      </c>
      <c r="I86" s="509">
        <v>194</v>
      </c>
      <c r="J86" s="509">
        <v>495</v>
      </c>
    </row>
    <row r="87" spans="1:10">
      <c r="A87" s="550" t="s">
        <v>808</v>
      </c>
      <c r="B87" s="509">
        <v>13829</v>
      </c>
      <c r="C87" s="509">
        <v>14520</v>
      </c>
      <c r="D87" s="509">
        <v>28349</v>
      </c>
      <c r="E87" s="509">
        <v>3505</v>
      </c>
      <c r="F87" s="509">
        <v>4747</v>
      </c>
      <c r="G87" s="509">
        <v>8252</v>
      </c>
      <c r="H87" s="509">
        <v>310</v>
      </c>
      <c r="I87" s="509">
        <v>150</v>
      </c>
      <c r="J87" s="509">
        <v>460</v>
      </c>
    </row>
    <row r="88" spans="1:10">
      <c r="A88" s="550" t="s">
        <v>807</v>
      </c>
      <c r="B88" s="509">
        <v>10554</v>
      </c>
      <c r="C88" s="509">
        <v>12973</v>
      </c>
      <c r="D88" s="509">
        <v>23527</v>
      </c>
      <c r="E88" s="509">
        <v>2669</v>
      </c>
      <c r="F88" s="509">
        <v>4323</v>
      </c>
      <c r="G88" s="509">
        <v>6992</v>
      </c>
      <c r="H88" s="509">
        <v>499</v>
      </c>
      <c r="I88" s="509">
        <v>416</v>
      </c>
      <c r="J88" s="509">
        <v>915</v>
      </c>
    </row>
    <row r="89" spans="1:10">
      <c r="A89" s="548" t="s">
        <v>15</v>
      </c>
      <c r="B89" s="544"/>
      <c r="C89" s="544"/>
      <c r="D89" s="544"/>
      <c r="E89" s="544"/>
      <c r="F89" s="544"/>
      <c r="G89" s="544"/>
      <c r="H89" s="544"/>
      <c r="I89" s="544"/>
      <c r="J89" s="545"/>
    </row>
    <row r="90" spans="1:10">
      <c r="A90" s="549" t="s">
        <v>810</v>
      </c>
      <c r="B90" s="509">
        <v>51796</v>
      </c>
      <c r="C90" s="509">
        <v>46523</v>
      </c>
      <c r="D90" s="509">
        <v>98319</v>
      </c>
      <c r="E90" s="509">
        <v>25939</v>
      </c>
      <c r="F90" s="509">
        <v>33950</v>
      </c>
      <c r="G90" s="509">
        <v>59889</v>
      </c>
      <c r="H90" s="509">
        <v>2314</v>
      </c>
      <c r="I90" s="509">
        <v>1856</v>
      </c>
      <c r="J90" s="509">
        <v>4170</v>
      </c>
    </row>
    <row r="91" spans="1:10">
      <c r="A91" s="550" t="s">
        <v>809</v>
      </c>
      <c r="B91" s="509">
        <v>49567</v>
      </c>
      <c r="C91" s="509">
        <v>44012</v>
      </c>
      <c r="D91" s="509">
        <v>93579</v>
      </c>
      <c r="E91" s="509">
        <v>23417</v>
      </c>
      <c r="F91" s="509">
        <v>34602</v>
      </c>
      <c r="G91" s="509">
        <v>58019</v>
      </c>
      <c r="H91" s="509">
        <v>2121</v>
      </c>
      <c r="I91" s="509">
        <v>1427</v>
      </c>
      <c r="J91" s="509">
        <v>3548</v>
      </c>
    </row>
    <row r="92" spans="1:10">
      <c r="A92" s="550" t="s">
        <v>808</v>
      </c>
      <c r="B92" s="509">
        <v>49965</v>
      </c>
      <c r="C92" s="509">
        <v>39197</v>
      </c>
      <c r="D92" s="509">
        <v>89162</v>
      </c>
      <c r="E92" s="509">
        <v>22922</v>
      </c>
      <c r="F92" s="509">
        <v>31405</v>
      </c>
      <c r="G92" s="509">
        <v>54327</v>
      </c>
      <c r="H92" s="509">
        <v>2002</v>
      </c>
      <c r="I92" s="509">
        <v>1067</v>
      </c>
      <c r="J92" s="509">
        <v>3069</v>
      </c>
    </row>
    <row r="93" spans="1:10">
      <c r="A93" s="550" t="s">
        <v>807</v>
      </c>
      <c r="B93" s="509">
        <v>49254</v>
      </c>
      <c r="C93" s="509">
        <v>36421</v>
      </c>
      <c r="D93" s="509">
        <v>85675</v>
      </c>
      <c r="E93" s="509">
        <v>23924</v>
      </c>
      <c r="F93" s="509">
        <v>31715</v>
      </c>
      <c r="G93" s="509">
        <v>55639</v>
      </c>
      <c r="H93" s="509">
        <v>2082</v>
      </c>
      <c r="I93" s="509">
        <v>1443</v>
      </c>
      <c r="J93" s="509">
        <v>3525</v>
      </c>
    </row>
    <row r="94" spans="1:10">
      <c r="A94" s="548" t="s">
        <v>16</v>
      </c>
      <c r="B94" s="544"/>
      <c r="C94" s="544"/>
      <c r="D94" s="544"/>
      <c r="E94" s="544"/>
      <c r="F94" s="544"/>
      <c r="G94" s="544"/>
      <c r="H94" s="544"/>
      <c r="I94" s="544"/>
      <c r="J94" s="545"/>
    </row>
    <row r="95" spans="1:10">
      <c r="A95" s="549" t="s">
        <v>810</v>
      </c>
      <c r="B95" s="509">
        <v>49636</v>
      </c>
      <c r="C95" s="509">
        <v>56702</v>
      </c>
      <c r="D95" s="509">
        <v>106338</v>
      </c>
      <c r="E95" s="509">
        <v>40912</v>
      </c>
      <c r="F95" s="509">
        <v>54474</v>
      </c>
      <c r="G95" s="509">
        <v>95386</v>
      </c>
      <c r="H95" s="509">
        <v>1415</v>
      </c>
      <c r="I95" s="509">
        <v>1807</v>
      </c>
      <c r="J95" s="509">
        <v>3222</v>
      </c>
    </row>
    <row r="96" spans="1:10">
      <c r="A96" s="550" t="s">
        <v>809</v>
      </c>
      <c r="B96" s="509">
        <v>43113</v>
      </c>
      <c r="C96" s="509">
        <v>51610</v>
      </c>
      <c r="D96" s="509">
        <v>94723</v>
      </c>
      <c r="E96" s="509">
        <v>36188</v>
      </c>
      <c r="F96" s="509">
        <v>51875</v>
      </c>
      <c r="G96" s="509">
        <v>88063</v>
      </c>
      <c r="H96" s="509">
        <v>1430</v>
      </c>
      <c r="I96" s="509">
        <v>1603</v>
      </c>
      <c r="J96" s="509">
        <v>3033</v>
      </c>
    </row>
    <row r="97" spans="1:10">
      <c r="A97" s="550" t="s">
        <v>808</v>
      </c>
      <c r="B97" s="509">
        <v>37891</v>
      </c>
      <c r="C97" s="509">
        <v>49316</v>
      </c>
      <c r="D97" s="509">
        <v>87207</v>
      </c>
      <c r="E97" s="509">
        <v>31944</v>
      </c>
      <c r="F97" s="509">
        <v>52299</v>
      </c>
      <c r="G97" s="509">
        <v>84243</v>
      </c>
      <c r="H97" s="509">
        <v>1230</v>
      </c>
      <c r="I97" s="509">
        <v>763</v>
      </c>
      <c r="J97" s="509">
        <v>1993</v>
      </c>
    </row>
    <row r="98" spans="1:10">
      <c r="A98" s="550" t="s">
        <v>807</v>
      </c>
      <c r="B98" s="509">
        <v>31331</v>
      </c>
      <c r="C98" s="509">
        <v>44111</v>
      </c>
      <c r="D98" s="509">
        <v>75442</v>
      </c>
      <c r="E98" s="509">
        <v>29828</v>
      </c>
      <c r="F98" s="509">
        <v>47366</v>
      </c>
      <c r="G98" s="509">
        <v>77194</v>
      </c>
      <c r="H98" s="509">
        <v>1108</v>
      </c>
      <c r="I98" s="509">
        <v>1030</v>
      </c>
      <c r="J98" s="509">
        <v>2138</v>
      </c>
    </row>
    <row r="99" spans="1:10">
      <c r="A99" s="548" t="s">
        <v>69</v>
      </c>
      <c r="B99" s="544"/>
      <c r="C99" s="544"/>
      <c r="D99" s="544"/>
      <c r="E99" s="544"/>
      <c r="F99" s="544"/>
      <c r="G99" s="544"/>
      <c r="H99" s="544"/>
      <c r="I99" s="544"/>
      <c r="J99" s="545"/>
    </row>
    <row r="100" spans="1:10">
      <c r="A100" s="549" t="s">
        <v>810</v>
      </c>
      <c r="B100" s="509">
        <v>68</v>
      </c>
      <c r="C100" s="509">
        <v>137</v>
      </c>
      <c r="D100" s="509">
        <v>205</v>
      </c>
      <c r="E100" s="509">
        <v>0</v>
      </c>
      <c r="F100" s="509">
        <v>0</v>
      </c>
      <c r="G100" s="509">
        <v>0</v>
      </c>
      <c r="H100" s="509">
        <v>0</v>
      </c>
      <c r="I100" s="509">
        <v>0</v>
      </c>
      <c r="J100" s="509">
        <v>0</v>
      </c>
    </row>
    <row r="101" spans="1:10">
      <c r="A101" s="550" t="s">
        <v>809</v>
      </c>
      <c r="B101" s="509">
        <v>66</v>
      </c>
      <c r="C101" s="509">
        <v>165</v>
      </c>
      <c r="D101" s="509">
        <v>231</v>
      </c>
      <c r="E101" s="509">
        <v>0</v>
      </c>
      <c r="F101" s="509">
        <v>0</v>
      </c>
      <c r="G101" s="509">
        <v>0</v>
      </c>
      <c r="H101" s="509">
        <v>0</v>
      </c>
      <c r="I101" s="509">
        <v>0</v>
      </c>
      <c r="J101" s="509">
        <v>0</v>
      </c>
    </row>
    <row r="102" spans="1:10">
      <c r="A102" s="550" t="s">
        <v>808</v>
      </c>
      <c r="B102" s="509">
        <v>0</v>
      </c>
      <c r="C102" s="509">
        <v>0</v>
      </c>
      <c r="D102" s="509"/>
      <c r="E102" s="509">
        <v>55</v>
      </c>
      <c r="F102" s="509">
        <v>144</v>
      </c>
      <c r="G102" s="509">
        <v>199</v>
      </c>
      <c r="H102" s="509">
        <v>0</v>
      </c>
      <c r="I102" s="509">
        <v>0</v>
      </c>
      <c r="J102" s="509"/>
    </row>
    <row r="103" spans="1:10">
      <c r="A103" s="550" t="s">
        <v>807</v>
      </c>
      <c r="B103" s="509">
        <v>0</v>
      </c>
      <c r="C103" s="509">
        <v>0</v>
      </c>
      <c r="D103" s="509"/>
      <c r="E103" s="509">
        <v>0</v>
      </c>
      <c r="F103" s="509">
        <v>0</v>
      </c>
      <c r="G103" s="509"/>
      <c r="H103" s="509">
        <v>0</v>
      </c>
      <c r="I103" s="509">
        <v>0</v>
      </c>
      <c r="J103" s="509"/>
    </row>
    <row r="104" spans="1:10">
      <c r="A104" s="548" t="s">
        <v>17</v>
      </c>
      <c r="B104" s="544"/>
      <c r="C104" s="544"/>
      <c r="D104" s="544"/>
      <c r="E104" s="544"/>
      <c r="F104" s="544"/>
      <c r="G104" s="544"/>
      <c r="H104" s="544"/>
      <c r="I104" s="544"/>
      <c r="J104" s="545"/>
    </row>
    <row r="105" spans="1:10">
      <c r="A105" s="549" t="s">
        <v>810</v>
      </c>
      <c r="B105" s="509">
        <v>19848</v>
      </c>
      <c r="C105" s="509">
        <v>15581</v>
      </c>
      <c r="D105" s="509">
        <v>35429</v>
      </c>
      <c r="E105" s="509">
        <v>8407</v>
      </c>
      <c r="F105" s="509">
        <v>9113</v>
      </c>
      <c r="G105" s="509">
        <v>17520</v>
      </c>
      <c r="H105" s="509">
        <v>1939</v>
      </c>
      <c r="I105" s="509">
        <v>1221</v>
      </c>
      <c r="J105" s="509">
        <v>3160</v>
      </c>
    </row>
    <row r="106" spans="1:10">
      <c r="A106" s="550" t="s">
        <v>809</v>
      </c>
      <c r="B106" s="509">
        <v>17587</v>
      </c>
      <c r="C106" s="509">
        <v>13225</v>
      </c>
      <c r="D106" s="509">
        <v>30812</v>
      </c>
      <c r="E106" s="509">
        <v>5369</v>
      </c>
      <c r="F106" s="509">
        <v>6406</v>
      </c>
      <c r="G106" s="509">
        <v>11775</v>
      </c>
      <c r="H106" s="509">
        <v>1696</v>
      </c>
      <c r="I106" s="509">
        <v>1089</v>
      </c>
      <c r="J106" s="509">
        <v>2785</v>
      </c>
    </row>
    <row r="107" spans="1:10">
      <c r="A107" s="550" t="s">
        <v>808</v>
      </c>
      <c r="B107" s="509">
        <v>17164</v>
      </c>
      <c r="C107" s="509">
        <v>13104</v>
      </c>
      <c r="D107" s="509">
        <v>30268</v>
      </c>
      <c r="E107" s="509">
        <v>4900</v>
      </c>
      <c r="F107" s="509">
        <v>5737</v>
      </c>
      <c r="G107" s="509">
        <v>10637</v>
      </c>
      <c r="H107" s="509">
        <v>1151</v>
      </c>
      <c r="I107" s="509">
        <v>725</v>
      </c>
      <c r="J107" s="509">
        <v>1876</v>
      </c>
    </row>
    <row r="108" spans="1:10">
      <c r="A108" s="550" t="s">
        <v>807</v>
      </c>
      <c r="B108" s="509">
        <v>18550</v>
      </c>
      <c r="C108" s="509">
        <v>14933</v>
      </c>
      <c r="D108" s="509">
        <v>33483</v>
      </c>
      <c r="E108" s="509">
        <v>3551</v>
      </c>
      <c r="F108" s="509">
        <v>7149</v>
      </c>
      <c r="G108" s="509">
        <v>10700</v>
      </c>
      <c r="H108" s="509">
        <v>7223</v>
      </c>
      <c r="I108" s="509">
        <v>2832</v>
      </c>
      <c r="J108" s="509">
        <v>10055</v>
      </c>
    </row>
    <row r="109" spans="1:10">
      <c r="A109" s="548" t="s">
        <v>18</v>
      </c>
      <c r="B109" s="544"/>
      <c r="C109" s="544"/>
      <c r="D109" s="544"/>
      <c r="E109" s="544"/>
      <c r="F109" s="544"/>
      <c r="G109" s="544"/>
      <c r="H109" s="544"/>
      <c r="I109" s="544"/>
      <c r="J109" s="545"/>
    </row>
    <row r="110" spans="1:10">
      <c r="A110" s="549" t="s">
        <v>810</v>
      </c>
      <c r="B110" s="509">
        <v>65641</v>
      </c>
      <c r="C110" s="509">
        <v>57000</v>
      </c>
      <c r="D110" s="509">
        <v>122641</v>
      </c>
      <c r="E110" s="509">
        <v>35820</v>
      </c>
      <c r="F110" s="509">
        <v>35628</v>
      </c>
      <c r="G110" s="509">
        <v>71448</v>
      </c>
      <c r="H110" s="509">
        <v>3265</v>
      </c>
      <c r="I110" s="509">
        <v>2525</v>
      </c>
      <c r="J110" s="509">
        <v>5790</v>
      </c>
    </row>
    <row r="111" spans="1:10">
      <c r="A111" s="550" t="s">
        <v>809</v>
      </c>
      <c r="B111" s="509">
        <v>57505</v>
      </c>
      <c r="C111" s="509">
        <v>50951</v>
      </c>
      <c r="D111" s="509">
        <v>108456</v>
      </c>
      <c r="E111" s="509">
        <v>31483</v>
      </c>
      <c r="F111" s="509">
        <v>32152</v>
      </c>
      <c r="G111" s="509">
        <v>63635</v>
      </c>
      <c r="H111" s="509">
        <v>2852</v>
      </c>
      <c r="I111" s="509">
        <v>2193</v>
      </c>
      <c r="J111" s="509">
        <v>5045</v>
      </c>
    </row>
    <row r="112" spans="1:10">
      <c r="A112" s="550" t="s">
        <v>808</v>
      </c>
      <c r="B112" s="509">
        <v>48761</v>
      </c>
      <c r="C112" s="509">
        <v>40399</v>
      </c>
      <c r="D112" s="509">
        <v>89160</v>
      </c>
      <c r="E112" s="509">
        <v>25771</v>
      </c>
      <c r="F112" s="509">
        <v>26222</v>
      </c>
      <c r="G112" s="509">
        <v>51993</v>
      </c>
      <c r="H112" s="509">
        <v>2395</v>
      </c>
      <c r="I112" s="509">
        <v>1887</v>
      </c>
      <c r="J112" s="509">
        <v>4282</v>
      </c>
    </row>
    <row r="113" spans="1:10">
      <c r="A113" s="550" t="s">
        <v>807</v>
      </c>
      <c r="B113" s="509">
        <v>42507</v>
      </c>
      <c r="C113" s="509">
        <v>34110</v>
      </c>
      <c r="D113" s="509">
        <v>76617</v>
      </c>
      <c r="E113" s="509">
        <v>19853</v>
      </c>
      <c r="F113" s="509">
        <v>19952</v>
      </c>
      <c r="G113" s="509">
        <v>39805</v>
      </c>
      <c r="H113" s="509">
        <v>2340</v>
      </c>
      <c r="I113" s="509">
        <v>2245</v>
      </c>
      <c r="J113" s="509">
        <v>4585</v>
      </c>
    </row>
    <row r="114" spans="1:10">
      <c r="A114" s="548" t="s">
        <v>19</v>
      </c>
      <c r="B114" s="544"/>
      <c r="C114" s="544"/>
      <c r="D114" s="544"/>
      <c r="E114" s="544"/>
      <c r="F114" s="544"/>
      <c r="G114" s="544"/>
      <c r="H114" s="544"/>
      <c r="I114" s="544"/>
      <c r="J114" s="545"/>
    </row>
    <row r="115" spans="1:10">
      <c r="A115" s="549" t="s">
        <v>810</v>
      </c>
      <c r="B115" s="509">
        <v>1957</v>
      </c>
      <c r="C115" s="509">
        <v>1589</v>
      </c>
      <c r="D115" s="509">
        <v>3546</v>
      </c>
      <c r="E115" s="509">
        <v>2115</v>
      </c>
      <c r="F115" s="509">
        <v>1768</v>
      </c>
      <c r="G115" s="509">
        <v>3883</v>
      </c>
      <c r="H115" s="509">
        <v>35</v>
      </c>
      <c r="I115" s="509">
        <v>51</v>
      </c>
      <c r="J115" s="509">
        <v>86</v>
      </c>
    </row>
    <row r="116" spans="1:10">
      <c r="A116" s="550" t="s">
        <v>809</v>
      </c>
      <c r="B116" s="509">
        <v>2076</v>
      </c>
      <c r="C116" s="509">
        <v>1547</v>
      </c>
      <c r="D116" s="509">
        <v>3623</v>
      </c>
      <c r="E116" s="509">
        <v>2044</v>
      </c>
      <c r="F116" s="509">
        <v>1832</v>
      </c>
      <c r="G116" s="509">
        <v>3876</v>
      </c>
      <c r="H116" s="509">
        <v>59</v>
      </c>
      <c r="I116" s="509">
        <v>49</v>
      </c>
      <c r="J116" s="509">
        <v>108</v>
      </c>
    </row>
    <row r="117" spans="1:10">
      <c r="A117" s="550" t="s">
        <v>808</v>
      </c>
      <c r="B117" s="509">
        <v>2218</v>
      </c>
      <c r="C117" s="509">
        <v>1881</v>
      </c>
      <c r="D117" s="509">
        <v>4099</v>
      </c>
      <c r="E117" s="509">
        <v>6364</v>
      </c>
      <c r="F117" s="509">
        <v>7689</v>
      </c>
      <c r="G117" s="509">
        <v>14053</v>
      </c>
      <c r="H117" s="509">
        <v>96</v>
      </c>
      <c r="I117" s="509">
        <v>54</v>
      </c>
      <c r="J117" s="509">
        <v>150</v>
      </c>
    </row>
    <row r="118" spans="1:10">
      <c r="A118" s="550" t="s">
        <v>807</v>
      </c>
      <c r="B118" s="509">
        <v>1123</v>
      </c>
      <c r="C118" s="509">
        <v>1094</v>
      </c>
      <c r="D118" s="509">
        <v>2217</v>
      </c>
      <c r="E118" s="509">
        <v>361</v>
      </c>
      <c r="F118" s="509">
        <v>401</v>
      </c>
      <c r="G118" s="509">
        <v>762</v>
      </c>
      <c r="H118" s="509">
        <v>47</v>
      </c>
      <c r="I118" s="509">
        <v>46</v>
      </c>
      <c r="J118" s="509">
        <v>93</v>
      </c>
    </row>
    <row r="119" spans="1:10">
      <c r="A119" s="548" t="s">
        <v>20</v>
      </c>
      <c r="B119" s="544"/>
      <c r="C119" s="544"/>
      <c r="D119" s="544"/>
      <c r="E119" s="544"/>
      <c r="F119" s="544"/>
      <c r="G119" s="544"/>
      <c r="H119" s="544"/>
      <c r="I119" s="544"/>
      <c r="J119" s="545"/>
    </row>
    <row r="120" spans="1:10">
      <c r="A120" s="549" t="s">
        <v>810</v>
      </c>
      <c r="B120" s="509">
        <v>738</v>
      </c>
      <c r="C120" s="509">
        <v>354</v>
      </c>
      <c r="D120" s="509">
        <v>1092</v>
      </c>
      <c r="E120" s="509">
        <v>7206</v>
      </c>
      <c r="F120" s="509">
        <v>8411</v>
      </c>
      <c r="G120" s="509">
        <v>15617</v>
      </c>
      <c r="H120" s="509">
        <v>31</v>
      </c>
      <c r="I120" s="509">
        <v>15</v>
      </c>
      <c r="J120" s="509">
        <v>46</v>
      </c>
    </row>
    <row r="121" spans="1:10">
      <c r="A121" s="550" t="s">
        <v>809</v>
      </c>
      <c r="B121" s="509">
        <v>640</v>
      </c>
      <c r="C121" s="509">
        <v>313</v>
      </c>
      <c r="D121" s="509">
        <v>953</v>
      </c>
      <c r="E121" s="509">
        <v>8291</v>
      </c>
      <c r="F121" s="509">
        <v>10216</v>
      </c>
      <c r="G121" s="509">
        <v>18507</v>
      </c>
      <c r="H121" s="509">
        <v>32</v>
      </c>
      <c r="I121" s="509">
        <v>24</v>
      </c>
      <c r="J121" s="509">
        <v>56</v>
      </c>
    </row>
    <row r="122" spans="1:10">
      <c r="A122" s="550" t="s">
        <v>808</v>
      </c>
      <c r="B122" s="509">
        <v>279</v>
      </c>
      <c r="C122" s="509">
        <v>133</v>
      </c>
      <c r="D122" s="509">
        <v>412</v>
      </c>
      <c r="E122" s="509">
        <v>7401</v>
      </c>
      <c r="F122" s="509">
        <v>8938</v>
      </c>
      <c r="G122" s="509">
        <v>16339</v>
      </c>
      <c r="H122" s="509">
        <v>37</v>
      </c>
      <c r="I122" s="509">
        <v>24</v>
      </c>
      <c r="J122" s="509">
        <v>61</v>
      </c>
    </row>
    <row r="123" spans="1:10">
      <c r="A123" s="550" t="s">
        <v>807</v>
      </c>
      <c r="B123" s="509">
        <v>560</v>
      </c>
      <c r="C123" s="509">
        <v>158</v>
      </c>
      <c r="D123" s="509">
        <v>718</v>
      </c>
      <c r="E123" s="509">
        <v>4825</v>
      </c>
      <c r="F123" s="509">
        <v>7137</v>
      </c>
      <c r="G123" s="509">
        <v>11962</v>
      </c>
      <c r="H123" s="509">
        <v>47</v>
      </c>
      <c r="I123" s="509">
        <v>59</v>
      </c>
      <c r="J123" s="509">
        <v>106</v>
      </c>
    </row>
    <row r="124" spans="1:10">
      <c r="A124" s="548" t="s">
        <v>21</v>
      </c>
      <c r="B124" s="544"/>
      <c r="C124" s="544"/>
      <c r="D124" s="544"/>
      <c r="E124" s="544"/>
      <c r="F124" s="544"/>
      <c r="G124" s="544"/>
      <c r="H124" s="544"/>
      <c r="I124" s="544"/>
      <c r="J124" s="545"/>
    </row>
    <row r="125" spans="1:10">
      <c r="A125" s="549" t="s">
        <v>810</v>
      </c>
      <c r="B125" s="509">
        <v>35</v>
      </c>
      <c r="C125" s="509">
        <v>5</v>
      </c>
      <c r="D125" s="509">
        <v>40</v>
      </c>
      <c r="E125" s="509">
        <v>12912</v>
      </c>
      <c r="F125" s="509">
        <v>12042</v>
      </c>
      <c r="G125" s="509">
        <v>24954</v>
      </c>
      <c r="H125" s="509">
        <v>5</v>
      </c>
      <c r="I125" s="509">
        <v>3</v>
      </c>
      <c r="J125" s="509">
        <v>8</v>
      </c>
    </row>
    <row r="126" spans="1:10">
      <c r="A126" s="550" t="s">
        <v>809</v>
      </c>
      <c r="B126" s="509">
        <v>26</v>
      </c>
      <c r="C126" s="509">
        <v>6</v>
      </c>
      <c r="D126" s="509">
        <v>32</v>
      </c>
      <c r="E126" s="509">
        <v>6198</v>
      </c>
      <c r="F126" s="509">
        <v>5952</v>
      </c>
      <c r="G126" s="509">
        <v>12150</v>
      </c>
      <c r="H126" s="509">
        <v>7</v>
      </c>
      <c r="I126" s="509">
        <v>4</v>
      </c>
      <c r="J126" s="509">
        <v>11</v>
      </c>
    </row>
    <row r="127" spans="1:10">
      <c r="A127" s="550" t="s">
        <v>808</v>
      </c>
      <c r="B127" s="509">
        <v>14</v>
      </c>
      <c r="C127" s="509">
        <v>3</v>
      </c>
      <c r="D127" s="509">
        <v>17</v>
      </c>
      <c r="E127" s="509">
        <v>5580</v>
      </c>
      <c r="F127" s="509">
        <v>5597</v>
      </c>
      <c r="G127" s="509">
        <v>11177</v>
      </c>
      <c r="H127" s="509">
        <v>7</v>
      </c>
      <c r="I127" s="509">
        <v>5</v>
      </c>
      <c r="J127" s="509">
        <v>12</v>
      </c>
    </row>
    <row r="128" spans="1:10">
      <c r="A128" s="550" t="s">
        <v>807</v>
      </c>
      <c r="B128" s="509">
        <v>11</v>
      </c>
      <c r="C128" s="509">
        <v>4</v>
      </c>
      <c r="D128" s="509">
        <v>15</v>
      </c>
      <c r="E128" s="509">
        <v>3733</v>
      </c>
      <c r="F128" s="509">
        <v>3795</v>
      </c>
      <c r="G128" s="509">
        <v>7528</v>
      </c>
      <c r="H128" s="509">
        <v>8</v>
      </c>
      <c r="I128" s="509">
        <v>5</v>
      </c>
      <c r="J128" s="509">
        <v>13</v>
      </c>
    </row>
    <row r="129" spans="1:10">
      <c r="A129" s="548" t="s">
        <v>22</v>
      </c>
      <c r="B129" s="544"/>
      <c r="C129" s="544"/>
      <c r="D129" s="544"/>
      <c r="E129" s="544"/>
      <c r="F129" s="544"/>
      <c r="G129" s="544"/>
      <c r="H129" s="544"/>
      <c r="I129" s="544"/>
      <c r="J129" s="545"/>
    </row>
    <row r="130" spans="1:10">
      <c r="A130" s="549" t="s">
        <v>810</v>
      </c>
      <c r="B130" s="509">
        <v>180</v>
      </c>
      <c r="C130" s="509">
        <v>139</v>
      </c>
      <c r="D130" s="509">
        <v>319</v>
      </c>
      <c r="E130" s="509">
        <v>5265</v>
      </c>
      <c r="F130" s="509">
        <v>6022</v>
      </c>
      <c r="G130" s="509">
        <v>11287</v>
      </c>
      <c r="H130" s="509">
        <v>12</v>
      </c>
      <c r="I130" s="509">
        <v>8</v>
      </c>
      <c r="J130" s="509">
        <v>20</v>
      </c>
    </row>
    <row r="131" spans="1:10">
      <c r="A131" s="550" t="s">
        <v>809</v>
      </c>
      <c r="B131" s="509">
        <v>176</v>
      </c>
      <c r="C131" s="509">
        <v>125</v>
      </c>
      <c r="D131" s="509">
        <v>301</v>
      </c>
      <c r="E131" s="509">
        <v>4727</v>
      </c>
      <c r="F131" s="509">
        <v>5890</v>
      </c>
      <c r="G131" s="509">
        <v>10617</v>
      </c>
      <c r="H131" s="509">
        <v>6</v>
      </c>
      <c r="I131" s="509">
        <v>9</v>
      </c>
      <c r="J131" s="509">
        <v>15</v>
      </c>
    </row>
    <row r="132" spans="1:10">
      <c r="A132" s="550" t="s">
        <v>808</v>
      </c>
      <c r="B132" s="509">
        <v>104</v>
      </c>
      <c r="C132" s="509">
        <v>59</v>
      </c>
      <c r="D132" s="509">
        <v>163</v>
      </c>
      <c r="E132" s="509">
        <v>4955</v>
      </c>
      <c r="F132" s="509">
        <v>6278</v>
      </c>
      <c r="G132" s="509">
        <v>11233</v>
      </c>
      <c r="H132" s="509">
        <v>6</v>
      </c>
      <c r="I132" s="509">
        <v>1</v>
      </c>
      <c r="J132" s="509">
        <v>7</v>
      </c>
    </row>
    <row r="133" spans="1:10">
      <c r="A133" s="550" t="s">
        <v>807</v>
      </c>
      <c r="B133" s="509">
        <v>80</v>
      </c>
      <c r="C133" s="509">
        <v>65</v>
      </c>
      <c r="D133" s="509">
        <v>145</v>
      </c>
      <c r="E133" s="509">
        <v>4903</v>
      </c>
      <c r="F133" s="509">
        <v>5076</v>
      </c>
      <c r="G133" s="509">
        <v>9979</v>
      </c>
      <c r="H133" s="509">
        <v>5</v>
      </c>
      <c r="I133" s="509">
        <v>5</v>
      </c>
      <c r="J133" s="509">
        <v>10</v>
      </c>
    </row>
    <row r="134" spans="1:10">
      <c r="A134" s="548" t="s">
        <v>23</v>
      </c>
      <c r="B134" s="544"/>
      <c r="C134" s="544"/>
      <c r="D134" s="544"/>
      <c r="E134" s="544"/>
      <c r="F134" s="544"/>
      <c r="G134" s="544"/>
      <c r="H134" s="544"/>
      <c r="I134" s="544"/>
      <c r="J134" s="545"/>
    </row>
    <row r="135" spans="1:10">
      <c r="A135" s="549" t="s">
        <v>810</v>
      </c>
      <c r="B135" s="509">
        <v>5024</v>
      </c>
      <c r="C135" s="509">
        <v>4782</v>
      </c>
      <c r="D135" s="509">
        <v>9806</v>
      </c>
      <c r="E135" s="509">
        <v>1704</v>
      </c>
      <c r="F135" s="509">
        <v>1847</v>
      </c>
      <c r="G135" s="509">
        <v>3551</v>
      </c>
      <c r="H135" s="509">
        <v>757</v>
      </c>
      <c r="I135" s="509">
        <v>517</v>
      </c>
      <c r="J135" s="509">
        <v>1274</v>
      </c>
    </row>
    <row r="136" spans="1:10">
      <c r="A136" s="550" t="s">
        <v>809</v>
      </c>
      <c r="B136" s="509">
        <v>4466</v>
      </c>
      <c r="C136" s="509">
        <v>4271</v>
      </c>
      <c r="D136" s="509">
        <v>8737</v>
      </c>
      <c r="E136" s="509">
        <v>1859</v>
      </c>
      <c r="F136" s="509">
        <v>1921</v>
      </c>
      <c r="G136" s="509">
        <v>3780</v>
      </c>
      <c r="H136" s="509">
        <v>661</v>
      </c>
      <c r="I136" s="509">
        <v>389</v>
      </c>
      <c r="J136" s="509">
        <v>1050</v>
      </c>
    </row>
    <row r="137" spans="1:10">
      <c r="A137" s="550" t="s">
        <v>808</v>
      </c>
      <c r="B137" s="509">
        <v>4099</v>
      </c>
      <c r="C137" s="509">
        <v>4025</v>
      </c>
      <c r="D137" s="509">
        <v>8124</v>
      </c>
      <c r="E137" s="509">
        <v>1371</v>
      </c>
      <c r="F137" s="509">
        <v>1179</v>
      </c>
      <c r="G137" s="509">
        <v>2550</v>
      </c>
      <c r="H137" s="509">
        <v>802</v>
      </c>
      <c r="I137" s="509">
        <v>514</v>
      </c>
      <c r="J137" s="509">
        <v>1316</v>
      </c>
    </row>
    <row r="138" spans="1:10">
      <c r="A138" s="550" t="s">
        <v>807</v>
      </c>
      <c r="B138" s="509">
        <v>3718</v>
      </c>
      <c r="C138" s="509">
        <v>3467</v>
      </c>
      <c r="D138" s="509">
        <v>7185</v>
      </c>
      <c r="E138" s="509">
        <v>892</v>
      </c>
      <c r="F138" s="509">
        <v>911</v>
      </c>
      <c r="G138" s="509">
        <v>1803</v>
      </c>
      <c r="H138" s="509">
        <v>881</v>
      </c>
      <c r="I138" s="509">
        <v>501</v>
      </c>
      <c r="J138" s="509">
        <v>1382</v>
      </c>
    </row>
    <row r="139" spans="1:10">
      <c r="A139" s="548" t="s">
        <v>24</v>
      </c>
      <c r="B139" s="544"/>
      <c r="C139" s="544"/>
      <c r="D139" s="544"/>
      <c r="E139" s="544"/>
      <c r="F139" s="544"/>
      <c r="G139" s="544"/>
      <c r="H139" s="544"/>
      <c r="I139" s="544"/>
      <c r="J139" s="545"/>
    </row>
    <row r="140" spans="1:10">
      <c r="A140" s="549" t="s">
        <v>810</v>
      </c>
      <c r="B140" s="509">
        <v>1359</v>
      </c>
      <c r="C140" s="509">
        <v>1046</v>
      </c>
      <c r="D140" s="509">
        <v>2405</v>
      </c>
      <c r="E140" s="509">
        <v>985</v>
      </c>
      <c r="F140" s="509">
        <v>1852</v>
      </c>
      <c r="G140" s="509">
        <v>2837</v>
      </c>
      <c r="H140" s="509">
        <v>110</v>
      </c>
      <c r="I140" s="509">
        <v>56</v>
      </c>
      <c r="J140" s="509">
        <v>166</v>
      </c>
    </row>
    <row r="141" spans="1:10">
      <c r="A141" s="550" t="s">
        <v>809</v>
      </c>
      <c r="B141" s="509">
        <v>1318</v>
      </c>
      <c r="C141" s="509">
        <v>971</v>
      </c>
      <c r="D141" s="509">
        <v>2289</v>
      </c>
      <c r="E141" s="509">
        <v>1180</v>
      </c>
      <c r="F141" s="509">
        <v>2157</v>
      </c>
      <c r="G141" s="509">
        <v>3337</v>
      </c>
      <c r="H141" s="509">
        <v>97</v>
      </c>
      <c r="I141" s="509">
        <v>81</v>
      </c>
      <c r="J141" s="509">
        <v>178</v>
      </c>
    </row>
    <row r="142" spans="1:10">
      <c r="A142" s="550" t="s">
        <v>808</v>
      </c>
      <c r="B142" s="509">
        <v>1079</v>
      </c>
      <c r="C142" s="509">
        <v>889</v>
      </c>
      <c r="D142" s="509">
        <v>1968</v>
      </c>
      <c r="E142" s="509">
        <v>827</v>
      </c>
      <c r="F142" s="509">
        <v>1519</v>
      </c>
      <c r="G142" s="509">
        <v>2346</v>
      </c>
      <c r="H142" s="509">
        <v>73</v>
      </c>
      <c r="I142" s="509">
        <v>44</v>
      </c>
      <c r="J142" s="509">
        <v>117</v>
      </c>
    </row>
    <row r="143" spans="1:10">
      <c r="A143" s="550" t="s">
        <v>807</v>
      </c>
      <c r="B143" s="509">
        <v>853</v>
      </c>
      <c r="C143" s="509">
        <v>720</v>
      </c>
      <c r="D143" s="509">
        <v>1573</v>
      </c>
      <c r="E143" s="509">
        <v>615</v>
      </c>
      <c r="F143" s="509">
        <v>1031</v>
      </c>
      <c r="G143" s="509">
        <v>1646</v>
      </c>
      <c r="H143" s="509">
        <v>79</v>
      </c>
      <c r="I143" s="509">
        <v>66</v>
      </c>
      <c r="J143" s="509">
        <v>145</v>
      </c>
    </row>
    <row r="144" spans="1:10">
      <c r="A144" s="548" t="s">
        <v>25</v>
      </c>
      <c r="B144" s="544"/>
      <c r="C144" s="544"/>
      <c r="D144" s="544"/>
      <c r="E144" s="544"/>
      <c r="F144" s="544"/>
      <c r="G144" s="544"/>
      <c r="H144" s="544"/>
      <c r="I144" s="544"/>
      <c r="J144" s="545"/>
    </row>
    <row r="145" spans="1:10">
      <c r="A145" s="549" t="s">
        <v>810</v>
      </c>
      <c r="B145" s="509">
        <v>5466</v>
      </c>
      <c r="C145" s="509">
        <v>1959</v>
      </c>
      <c r="D145" s="509">
        <v>7425</v>
      </c>
      <c r="E145" s="509">
        <v>60109</v>
      </c>
      <c r="F145" s="509">
        <v>71975</v>
      </c>
      <c r="G145" s="509">
        <v>132084</v>
      </c>
      <c r="H145" s="509">
        <v>488</v>
      </c>
      <c r="I145" s="509">
        <v>454</v>
      </c>
      <c r="J145" s="509">
        <v>942</v>
      </c>
    </row>
    <row r="146" spans="1:10">
      <c r="A146" s="550" t="s">
        <v>809</v>
      </c>
      <c r="B146" s="509">
        <v>4229</v>
      </c>
      <c r="C146" s="509">
        <v>1490</v>
      </c>
      <c r="D146" s="509">
        <v>5719</v>
      </c>
      <c r="E146" s="509">
        <v>54341</v>
      </c>
      <c r="F146" s="509">
        <v>63930</v>
      </c>
      <c r="G146" s="509">
        <v>118271</v>
      </c>
      <c r="H146" s="509">
        <v>360</v>
      </c>
      <c r="I146" s="509">
        <v>240</v>
      </c>
      <c r="J146" s="509">
        <v>600</v>
      </c>
    </row>
    <row r="147" spans="1:10">
      <c r="A147" s="550" t="s">
        <v>808</v>
      </c>
      <c r="B147" s="509">
        <v>3272</v>
      </c>
      <c r="C147" s="509">
        <v>897</v>
      </c>
      <c r="D147" s="509">
        <v>4169</v>
      </c>
      <c r="E147" s="509">
        <v>61950</v>
      </c>
      <c r="F147" s="509">
        <v>68977</v>
      </c>
      <c r="G147" s="509">
        <v>130927</v>
      </c>
      <c r="H147" s="509">
        <v>486</v>
      </c>
      <c r="I147" s="509">
        <v>619</v>
      </c>
      <c r="J147" s="509">
        <v>1105</v>
      </c>
    </row>
    <row r="148" spans="1:10">
      <c r="A148" s="550" t="s">
        <v>807</v>
      </c>
      <c r="B148" s="509">
        <v>3057</v>
      </c>
      <c r="C148" s="509">
        <v>1134</v>
      </c>
      <c r="D148" s="509">
        <v>4191</v>
      </c>
      <c r="E148" s="509">
        <v>54330</v>
      </c>
      <c r="F148" s="509">
        <v>71114</v>
      </c>
      <c r="G148" s="509">
        <v>125444</v>
      </c>
      <c r="H148" s="509">
        <v>2948</v>
      </c>
      <c r="I148" s="509">
        <v>1648</v>
      </c>
      <c r="J148" s="509">
        <v>4596</v>
      </c>
    </row>
    <row r="149" spans="1:10">
      <c r="A149" s="548" t="s">
        <v>26</v>
      </c>
      <c r="B149" s="544"/>
      <c r="C149" s="544"/>
      <c r="D149" s="544"/>
      <c r="E149" s="544"/>
      <c r="F149" s="544"/>
      <c r="G149" s="544"/>
      <c r="H149" s="544"/>
      <c r="I149" s="544"/>
      <c r="J149" s="545"/>
    </row>
    <row r="150" spans="1:10">
      <c r="A150" s="549" t="s">
        <v>810</v>
      </c>
      <c r="B150" s="509">
        <v>19657</v>
      </c>
      <c r="C150" s="509">
        <v>13301</v>
      </c>
      <c r="D150" s="509">
        <v>32958</v>
      </c>
      <c r="E150" s="509">
        <v>6188</v>
      </c>
      <c r="F150" s="509">
        <v>7253</v>
      </c>
      <c r="G150" s="509">
        <v>13441</v>
      </c>
      <c r="H150" s="509">
        <v>1268</v>
      </c>
      <c r="I150" s="509">
        <v>1175</v>
      </c>
      <c r="J150" s="509">
        <v>2443</v>
      </c>
    </row>
    <row r="151" spans="1:10">
      <c r="A151" s="550" t="s">
        <v>809</v>
      </c>
      <c r="B151" s="509">
        <v>19522</v>
      </c>
      <c r="C151" s="509">
        <v>12249</v>
      </c>
      <c r="D151" s="509">
        <v>31771</v>
      </c>
      <c r="E151" s="509">
        <v>4419</v>
      </c>
      <c r="F151" s="509">
        <v>7111</v>
      </c>
      <c r="G151" s="509">
        <v>11530</v>
      </c>
      <c r="H151" s="509">
        <v>1147</v>
      </c>
      <c r="I151" s="509">
        <v>1003</v>
      </c>
      <c r="J151" s="509">
        <v>2150</v>
      </c>
    </row>
    <row r="152" spans="1:10">
      <c r="A152" s="550" t="s">
        <v>808</v>
      </c>
      <c r="B152" s="509">
        <v>18825</v>
      </c>
      <c r="C152" s="509">
        <v>11836</v>
      </c>
      <c r="D152" s="509">
        <v>30661</v>
      </c>
      <c r="E152" s="509">
        <v>3380</v>
      </c>
      <c r="F152" s="509">
        <v>6434</v>
      </c>
      <c r="G152" s="509">
        <v>9814</v>
      </c>
      <c r="H152" s="509">
        <v>1076</v>
      </c>
      <c r="I152" s="509">
        <v>1660</v>
      </c>
      <c r="J152" s="509">
        <v>2736</v>
      </c>
    </row>
    <row r="153" spans="1:10">
      <c r="A153" s="550" t="s">
        <v>807</v>
      </c>
      <c r="B153" s="509">
        <v>14354</v>
      </c>
      <c r="C153" s="509">
        <v>8123</v>
      </c>
      <c r="D153" s="509">
        <v>22477</v>
      </c>
      <c r="E153" s="509">
        <v>2004</v>
      </c>
      <c r="F153" s="509">
        <v>2190</v>
      </c>
      <c r="G153" s="509">
        <v>4194</v>
      </c>
      <c r="H153" s="509">
        <v>1104</v>
      </c>
      <c r="I153" s="509">
        <v>929</v>
      </c>
      <c r="J153" s="509">
        <v>2033</v>
      </c>
    </row>
    <row r="154" spans="1:10">
      <c r="A154" s="548" t="s">
        <v>27</v>
      </c>
      <c r="B154" s="544"/>
      <c r="C154" s="544"/>
      <c r="D154" s="544"/>
      <c r="E154" s="544"/>
      <c r="F154" s="544"/>
      <c r="G154" s="544"/>
      <c r="H154" s="544"/>
      <c r="I154" s="544"/>
      <c r="J154" s="545"/>
    </row>
    <row r="155" spans="1:10">
      <c r="A155" s="549" t="s">
        <v>810</v>
      </c>
      <c r="B155" s="509">
        <v>69</v>
      </c>
      <c r="C155" s="509">
        <v>32</v>
      </c>
      <c r="D155" s="509">
        <v>101</v>
      </c>
      <c r="E155" s="509">
        <v>254</v>
      </c>
      <c r="F155" s="509">
        <v>358</v>
      </c>
      <c r="G155" s="509">
        <v>612</v>
      </c>
      <c r="H155" s="509">
        <v>2</v>
      </c>
      <c r="I155" s="509">
        <v>3</v>
      </c>
      <c r="J155" s="509">
        <v>5</v>
      </c>
    </row>
    <row r="156" spans="1:10">
      <c r="A156" s="550" t="s">
        <v>809</v>
      </c>
      <c r="B156" s="509">
        <v>53</v>
      </c>
      <c r="C156" s="509">
        <v>12</v>
      </c>
      <c r="D156" s="509">
        <v>65</v>
      </c>
      <c r="E156" s="509">
        <v>145</v>
      </c>
      <c r="F156" s="509">
        <v>236</v>
      </c>
      <c r="G156" s="509">
        <v>381</v>
      </c>
      <c r="H156" s="509">
        <v>1</v>
      </c>
      <c r="I156" s="509">
        <v>1</v>
      </c>
      <c r="J156" s="509">
        <v>2</v>
      </c>
    </row>
    <row r="157" spans="1:10">
      <c r="A157" s="550" t="s">
        <v>808</v>
      </c>
      <c r="B157" s="509">
        <v>60</v>
      </c>
      <c r="C157" s="509">
        <v>22</v>
      </c>
      <c r="D157" s="509">
        <v>82</v>
      </c>
      <c r="E157" s="509">
        <v>50</v>
      </c>
      <c r="F157" s="509">
        <v>196</v>
      </c>
      <c r="G157" s="509">
        <v>246</v>
      </c>
      <c r="H157" s="509">
        <v>1</v>
      </c>
      <c r="I157" s="509">
        <v>0</v>
      </c>
      <c r="J157" s="509">
        <v>1</v>
      </c>
    </row>
    <row r="158" spans="1:10">
      <c r="A158" s="550" t="s">
        <v>807</v>
      </c>
      <c r="B158" s="509">
        <v>76</v>
      </c>
      <c r="C158" s="509">
        <v>26</v>
      </c>
      <c r="D158" s="509">
        <v>102</v>
      </c>
      <c r="E158" s="509">
        <v>59</v>
      </c>
      <c r="F158" s="509">
        <v>89</v>
      </c>
      <c r="G158" s="509">
        <v>148</v>
      </c>
      <c r="H158" s="509">
        <v>3</v>
      </c>
      <c r="I158" s="509">
        <v>1</v>
      </c>
      <c r="J158" s="509">
        <v>4</v>
      </c>
    </row>
    <row r="159" spans="1:10">
      <c r="A159" s="548" t="s">
        <v>28</v>
      </c>
      <c r="B159" s="544"/>
      <c r="C159" s="544"/>
      <c r="D159" s="544"/>
      <c r="E159" s="544"/>
      <c r="F159" s="544"/>
      <c r="G159" s="544"/>
      <c r="H159" s="544"/>
      <c r="I159" s="544"/>
      <c r="J159" s="545"/>
    </row>
    <row r="160" spans="1:10">
      <c r="A160" s="549" t="s">
        <v>810</v>
      </c>
      <c r="B160" s="509">
        <v>57472</v>
      </c>
      <c r="C160" s="509">
        <v>40142</v>
      </c>
      <c r="D160" s="509">
        <v>97614</v>
      </c>
      <c r="E160" s="509">
        <v>55301</v>
      </c>
      <c r="F160" s="509">
        <v>58569</v>
      </c>
      <c r="G160" s="509">
        <v>113870</v>
      </c>
      <c r="H160" s="509">
        <v>3161</v>
      </c>
      <c r="I160" s="509">
        <v>2112</v>
      </c>
      <c r="J160" s="509">
        <v>5273</v>
      </c>
    </row>
    <row r="161" spans="1:10">
      <c r="A161" s="550" t="s">
        <v>809</v>
      </c>
      <c r="B161" s="509">
        <v>57369</v>
      </c>
      <c r="C161" s="509">
        <v>39916</v>
      </c>
      <c r="D161" s="509">
        <v>97285</v>
      </c>
      <c r="E161" s="509">
        <v>62703</v>
      </c>
      <c r="F161" s="509">
        <v>65089</v>
      </c>
      <c r="G161" s="509">
        <v>127792</v>
      </c>
      <c r="H161" s="509">
        <v>2613</v>
      </c>
      <c r="I161" s="509">
        <v>2001</v>
      </c>
      <c r="J161" s="509">
        <v>4614</v>
      </c>
    </row>
    <row r="162" spans="1:10">
      <c r="A162" s="550" t="s">
        <v>808</v>
      </c>
      <c r="B162" s="509">
        <v>53885</v>
      </c>
      <c r="C162" s="509">
        <v>35822</v>
      </c>
      <c r="D162" s="509">
        <v>89707</v>
      </c>
      <c r="E162" s="509">
        <v>61385</v>
      </c>
      <c r="F162" s="509">
        <v>59197</v>
      </c>
      <c r="G162" s="509">
        <v>120582</v>
      </c>
      <c r="H162" s="509">
        <v>3542</v>
      </c>
      <c r="I162" s="509">
        <v>2623</v>
      </c>
      <c r="J162" s="509">
        <v>6165</v>
      </c>
    </row>
    <row r="163" spans="1:10">
      <c r="A163" s="550" t="s">
        <v>807</v>
      </c>
      <c r="B163" s="509">
        <v>50198</v>
      </c>
      <c r="C163" s="509">
        <v>34529</v>
      </c>
      <c r="D163" s="509">
        <v>84727</v>
      </c>
      <c r="E163" s="509">
        <v>59801</v>
      </c>
      <c r="F163" s="509">
        <v>61240</v>
      </c>
      <c r="G163" s="509">
        <v>121041</v>
      </c>
      <c r="H163" s="509">
        <v>2692</v>
      </c>
      <c r="I163" s="509">
        <v>3932</v>
      </c>
      <c r="J163" s="509">
        <v>6624</v>
      </c>
    </row>
    <row r="164" spans="1:10">
      <c r="A164" s="548" t="s">
        <v>29</v>
      </c>
      <c r="B164" s="544"/>
      <c r="C164" s="544"/>
      <c r="D164" s="544"/>
      <c r="E164" s="544"/>
      <c r="F164" s="544"/>
      <c r="G164" s="544"/>
      <c r="H164" s="544"/>
      <c r="I164" s="544"/>
      <c r="J164" s="545"/>
    </row>
    <row r="165" spans="1:10">
      <c r="A165" s="549" t="s">
        <v>810</v>
      </c>
      <c r="B165" s="509">
        <v>61096</v>
      </c>
      <c r="C165" s="509">
        <v>46535</v>
      </c>
      <c r="D165" s="509">
        <v>107631</v>
      </c>
      <c r="E165" s="509">
        <v>3409</v>
      </c>
      <c r="F165" s="509">
        <v>3962</v>
      </c>
      <c r="G165" s="509">
        <v>7371</v>
      </c>
      <c r="H165" s="509">
        <v>1414</v>
      </c>
      <c r="I165" s="509">
        <v>1022</v>
      </c>
      <c r="J165" s="509">
        <v>2436</v>
      </c>
    </row>
    <row r="166" spans="1:10">
      <c r="A166" s="550" t="s">
        <v>809</v>
      </c>
      <c r="B166" s="509">
        <v>55704</v>
      </c>
      <c r="C166" s="509">
        <v>45438</v>
      </c>
      <c r="D166" s="509">
        <v>101142</v>
      </c>
      <c r="E166" s="509">
        <v>4513</v>
      </c>
      <c r="F166" s="509">
        <v>4681</v>
      </c>
      <c r="G166" s="509">
        <v>9194</v>
      </c>
      <c r="H166" s="509">
        <v>1399</v>
      </c>
      <c r="I166" s="509">
        <v>671</v>
      </c>
      <c r="J166" s="509">
        <v>2070</v>
      </c>
    </row>
    <row r="167" spans="1:10">
      <c r="A167" s="550" t="s">
        <v>808</v>
      </c>
      <c r="B167" s="509">
        <v>52819</v>
      </c>
      <c r="C167" s="509">
        <v>44216</v>
      </c>
      <c r="D167" s="509">
        <v>97035</v>
      </c>
      <c r="E167" s="509">
        <v>5981</v>
      </c>
      <c r="F167" s="509">
        <v>6041</v>
      </c>
      <c r="G167" s="509">
        <v>12022</v>
      </c>
      <c r="H167" s="509">
        <v>1838</v>
      </c>
      <c r="I167" s="509">
        <v>1100</v>
      </c>
      <c r="J167" s="509">
        <v>2938</v>
      </c>
    </row>
    <row r="168" spans="1:10">
      <c r="A168" s="550" t="s">
        <v>807</v>
      </c>
      <c r="B168" s="509">
        <v>48187</v>
      </c>
      <c r="C168" s="509">
        <v>41337</v>
      </c>
      <c r="D168" s="509">
        <v>89524</v>
      </c>
      <c r="E168" s="509">
        <v>6696</v>
      </c>
      <c r="F168" s="509">
        <v>5224</v>
      </c>
      <c r="G168" s="509">
        <v>11920</v>
      </c>
      <c r="H168" s="509">
        <v>2234</v>
      </c>
      <c r="I168" s="509">
        <v>913</v>
      </c>
      <c r="J168" s="509">
        <v>3147</v>
      </c>
    </row>
    <row r="169" spans="1:10">
      <c r="A169" s="548" t="s">
        <v>30</v>
      </c>
      <c r="B169" s="544"/>
      <c r="C169" s="544"/>
      <c r="D169" s="544"/>
      <c r="E169" s="544"/>
      <c r="F169" s="544"/>
      <c r="G169" s="544"/>
      <c r="H169" s="544"/>
      <c r="I169" s="544"/>
      <c r="J169" s="545"/>
    </row>
    <row r="170" spans="1:10">
      <c r="A170" s="549" t="s">
        <v>810</v>
      </c>
      <c r="B170" s="509">
        <v>1167</v>
      </c>
      <c r="C170" s="509">
        <v>600</v>
      </c>
      <c r="D170" s="509">
        <v>1767</v>
      </c>
      <c r="E170" s="509">
        <v>791</v>
      </c>
      <c r="F170" s="509">
        <v>462</v>
      </c>
      <c r="G170" s="509">
        <v>1253</v>
      </c>
      <c r="H170" s="509">
        <v>109</v>
      </c>
      <c r="I170" s="509">
        <v>18</v>
      </c>
      <c r="J170" s="509">
        <v>127</v>
      </c>
    </row>
    <row r="171" spans="1:10">
      <c r="A171" s="550" t="s">
        <v>809</v>
      </c>
      <c r="B171" s="509">
        <v>1278</v>
      </c>
      <c r="C171" s="509">
        <v>848</v>
      </c>
      <c r="D171" s="509">
        <v>2126</v>
      </c>
      <c r="E171" s="509">
        <v>482</v>
      </c>
      <c r="F171" s="509">
        <v>266</v>
      </c>
      <c r="G171" s="509">
        <v>748</v>
      </c>
      <c r="H171" s="509">
        <v>87</v>
      </c>
      <c r="I171" s="509">
        <v>21</v>
      </c>
      <c r="J171" s="509">
        <v>108</v>
      </c>
    </row>
    <row r="172" spans="1:10">
      <c r="A172" s="550" t="s">
        <v>808</v>
      </c>
      <c r="B172" s="509">
        <v>1314</v>
      </c>
      <c r="C172" s="509">
        <v>845</v>
      </c>
      <c r="D172" s="509">
        <v>2159</v>
      </c>
      <c r="E172" s="509">
        <v>371</v>
      </c>
      <c r="F172" s="509">
        <v>201</v>
      </c>
      <c r="G172" s="509">
        <v>572</v>
      </c>
      <c r="H172" s="509">
        <v>93</v>
      </c>
      <c r="I172" s="509">
        <v>29</v>
      </c>
      <c r="J172" s="509">
        <v>122</v>
      </c>
    </row>
    <row r="173" spans="1:10">
      <c r="A173" s="550" t="s">
        <v>807</v>
      </c>
      <c r="B173" s="509">
        <v>1371</v>
      </c>
      <c r="C173" s="509">
        <v>768</v>
      </c>
      <c r="D173" s="509">
        <v>2139</v>
      </c>
      <c r="E173" s="509">
        <v>272</v>
      </c>
      <c r="F173" s="509">
        <v>173</v>
      </c>
      <c r="G173" s="509">
        <v>445</v>
      </c>
      <c r="H173" s="509">
        <v>57</v>
      </c>
      <c r="I173" s="509">
        <v>35</v>
      </c>
      <c r="J173" s="509">
        <v>92</v>
      </c>
    </row>
    <row r="174" spans="1:10">
      <c r="A174" s="548" t="s">
        <v>31</v>
      </c>
      <c r="B174" s="544"/>
      <c r="C174" s="544"/>
      <c r="D174" s="544"/>
      <c r="E174" s="544"/>
      <c r="F174" s="544"/>
      <c r="G174" s="544"/>
      <c r="H174" s="544"/>
      <c r="I174" s="544"/>
      <c r="J174" s="545"/>
    </row>
    <row r="175" spans="1:10">
      <c r="A175" s="549" t="s">
        <v>810</v>
      </c>
      <c r="B175" s="509">
        <v>127465</v>
      </c>
      <c r="C175" s="509">
        <v>147104</v>
      </c>
      <c r="D175" s="509">
        <v>274569</v>
      </c>
      <c r="E175" s="509">
        <v>9641</v>
      </c>
      <c r="F175" s="509">
        <v>9810</v>
      </c>
      <c r="G175" s="509">
        <v>19451</v>
      </c>
      <c r="H175" s="509">
        <v>12124</v>
      </c>
      <c r="I175" s="509">
        <v>15868</v>
      </c>
      <c r="J175" s="509">
        <v>27992</v>
      </c>
    </row>
    <row r="176" spans="1:10">
      <c r="A176" s="550" t="s">
        <v>809</v>
      </c>
      <c r="B176" s="509">
        <v>130330</v>
      </c>
      <c r="C176" s="509">
        <v>144036</v>
      </c>
      <c r="D176" s="509">
        <v>274366</v>
      </c>
      <c r="E176" s="509">
        <v>9221</v>
      </c>
      <c r="F176" s="509">
        <v>13028</v>
      </c>
      <c r="G176" s="509">
        <v>22249</v>
      </c>
      <c r="H176" s="509">
        <v>8526</v>
      </c>
      <c r="I176" s="509">
        <v>13045</v>
      </c>
      <c r="J176" s="509">
        <v>21571</v>
      </c>
    </row>
    <row r="177" spans="1:10">
      <c r="A177" s="550" t="s">
        <v>808</v>
      </c>
      <c r="B177" s="509">
        <v>106505</v>
      </c>
      <c r="C177" s="509">
        <v>124886</v>
      </c>
      <c r="D177" s="509">
        <v>231391</v>
      </c>
      <c r="E177" s="509">
        <v>9763</v>
      </c>
      <c r="F177" s="509">
        <v>12095</v>
      </c>
      <c r="G177" s="509">
        <v>21858</v>
      </c>
      <c r="H177" s="509">
        <v>5793</v>
      </c>
      <c r="I177" s="509">
        <v>4090</v>
      </c>
      <c r="J177" s="509">
        <v>9883</v>
      </c>
    </row>
    <row r="178" spans="1:10">
      <c r="A178" s="550" t="s">
        <v>807</v>
      </c>
      <c r="B178" s="509">
        <v>93087</v>
      </c>
      <c r="C178" s="509">
        <v>110916</v>
      </c>
      <c r="D178" s="509">
        <v>204003</v>
      </c>
      <c r="E178" s="509">
        <v>7275</v>
      </c>
      <c r="F178" s="509">
        <v>8742</v>
      </c>
      <c r="G178" s="509">
        <v>16017</v>
      </c>
      <c r="H178" s="509">
        <v>12571</v>
      </c>
      <c r="I178" s="509">
        <v>18935</v>
      </c>
      <c r="J178" s="509">
        <v>31506</v>
      </c>
    </row>
    <row r="179" spans="1:10">
      <c r="A179" s="548" t="s">
        <v>32</v>
      </c>
      <c r="B179" s="544"/>
      <c r="C179" s="544"/>
      <c r="D179" s="544"/>
      <c r="E179" s="544"/>
      <c r="F179" s="544"/>
      <c r="G179" s="544"/>
      <c r="H179" s="544"/>
      <c r="I179" s="544"/>
      <c r="J179" s="545"/>
    </row>
    <row r="180" spans="1:10">
      <c r="A180" s="549" t="s">
        <v>810</v>
      </c>
      <c r="B180" s="509">
        <v>4576</v>
      </c>
      <c r="C180" s="509">
        <v>4134</v>
      </c>
      <c r="D180" s="509">
        <v>8710</v>
      </c>
      <c r="E180" s="509">
        <v>845</v>
      </c>
      <c r="F180" s="509">
        <v>1159</v>
      </c>
      <c r="G180" s="509">
        <v>2004</v>
      </c>
      <c r="H180" s="509">
        <v>308</v>
      </c>
      <c r="I180" s="509">
        <v>85</v>
      </c>
      <c r="J180" s="509">
        <v>393</v>
      </c>
    </row>
    <row r="181" spans="1:10">
      <c r="A181" s="550" t="s">
        <v>809</v>
      </c>
      <c r="B181" s="509">
        <v>4257</v>
      </c>
      <c r="C181" s="509">
        <v>2541</v>
      </c>
      <c r="D181" s="509">
        <v>6798</v>
      </c>
      <c r="E181" s="509">
        <v>458</v>
      </c>
      <c r="F181" s="509">
        <v>1107</v>
      </c>
      <c r="G181" s="509">
        <v>1565</v>
      </c>
      <c r="H181" s="509">
        <v>332</v>
      </c>
      <c r="I181" s="509">
        <v>125</v>
      </c>
      <c r="J181" s="509">
        <v>457</v>
      </c>
    </row>
    <row r="182" spans="1:10">
      <c r="A182" s="550" t="s">
        <v>808</v>
      </c>
      <c r="B182" s="509">
        <v>2311</v>
      </c>
      <c r="C182" s="509">
        <v>1227</v>
      </c>
      <c r="D182" s="509">
        <v>3538</v>
      </c>
      <c r="E182" s="509">
        <v>736</v>
      </c>
      <c r="F182" s="509">
        <v>837</v>
      </c>
      <c r="G182" s="509">
        <v>1573</v>
      </c>
      <c r="H182" s="509">
        <v>369</v>
      </c>
      <c r="I182" s="509">
        <v>154</v>
      </c>
      <c r="J182" s="509">
        <v>523</v>
      </c>
    </row>
    <row r="183" spans="1:10">
      <c r="A183" s="550" t="s">
        <v>807</v>
      </c>
      <c r="B183" s="509">
        <v>3056</v>
      </c>
      <c r="C183" s="509">
        <v>1864</v>
      </c>
      <c r="D183" s="509">
        <v>4920</v>
      </c>
      <c r="E183" s="509">
        <v>394</v>
      </c>
      <c r="F183" s="509">
        <v>572</v>
      </c>
      <c r="G183" s="509">
        <v>966</v>
      </c>
      <c r="H183" s="509">
        <v>101</v>
      </c>
      <c r="I183" s="509">
        <v>82</v>
      </c>
      <c r="J183" s="509">
        <v>183</v>
      </c>
    </row>
    <row r="184" spans="1:10">
      <c r="A184" s="548" t="s">
        <v>33</v>
      </c>
      <c r="B184" s="544"/>
      <c r="C184" s="544"/>
      <c r="D184" s="544"/>
      <c r="E184" s="544"/>
      <c r="F184" s="544"/>
      <c r="G184" s="544"/>
      <c r="H184" s="544"/>
      <c r="I184" s="544"/>
      <c r="J184" s="545"/>
    </row>
    <row r="185" spans="1:10">
      <c r="A185" s="549" t="s">
        <v>810</v>
      </c>
      <c r="B185" s="509">
        <v>108402</v>
      </c>
      <c r="C185" s="509">
        <v>103321</v>
      </c>
      <c r="D185" s="509">
        <v>211723</v>
      </c>
      <c r="E185" s="509">
        <v>4154</v>
      </c>
      <c r="F185" s="509">
        <v>4595</v>
      </c>
      <c r="G185" s="509">
        <v>8749</v>
      </c>
      <c r="H185" s="509">
        <v>2115</v>
      </c>
      <c r="I185" s="509">
        <v>961</v>
      </c>
      <c r="J185" s="509">
        <v>3076</v>
      </c>
    </row>
    <row r="186" spans="1:10">
      <c r="A186" s="550" t="s">
        <v>809</v>
      </c>
      <c r="B186" s="509">
        <v>109119</v>
      </c>
      <c r="C186" s="509">
        <v>96776</v>
      </c>
      <c r="D186" s="509">
        <v>205895</v>
      </c>
      <c r="E186" s="509">
        <v>5200</v>
      </c>
      <c r="F186" s="509">
        <v>5477</v>
      </c>
      <c r="G186" s="509">
        <v>10677</v>
      </c>
      <c r="H186" s="509">
        <v>2501</v>
      </c>
      <c r="I186" s="509">
        <v>932</v>
      </c>
      <c r="J186" s="509">
        <v>3433</v>
      </c>
    </row>
    <row r="187" spans="1:10">
      <c r="A187" s="550" t="s">
        <v>808</v>
      </c>
      <c r="B187" s="509">
        <v>102492</v>
      </c>
      <c r="C187" s="509">
        <v>85233</v>
      </c>
      <c r="D187" s="509">
        <v>187725</v>
      </c>
      <c r="E187" s="509">
        <v>4337</v>
      </c>
      <c r="F187" s="509">
        <v>5146</v>
      </c>
      <c r="G187" s="509">
        <v>9483</v>
      </c>
      <c r="H187" s="509">
        <v>2333</v>
      </c>
      <c r="I187" s="509">
        <v>1002</v>
      </c>
      <c r="J187" s="509">
        <v>3335</v>
      </c>
    </row>
    <row r="188" spans="1:10">
      <c r="A188" s="550" t="s">
        <v>807</v>
      </c>
      <c r="B188" s="509">
        <v>93640</v>
      </c>
      <c r="C188" s="509">
        <v>72290</v>
      </c>
      <c r="D188" s="509">
        <v>165930</v>
      </c>
      <c r="E188" s="509">
        <v>2899</v>
      </c>
      <c r="F188" s="509">
        <v>4295</v>
      </c>
      <c r="G188" s="509">
        <v>7194</v>
      </c>
      <c r="H188" s="509">
        <v>2824</v>
      </c>
      <c r="I188" s="509">
        <v>1718</v>
      </c>
      <c r="J188" s="509">
        <v>4542</v>
      </c>
    </row>
  </sheetData>
  <mergeCells count="4">
    <mergeCell ref="A2:A3"/>
    <mergeCell ref="B2:D2"/>
    <mergeCell ref="E2:G2"/>
    <mergeCell ref="H2:J2"/>
  </mergeCells>
  <printOptions horizontalCentered="1"/>
  <pageMargins left="0.70866141732283505" right="0.39370078740157499" top="0.28000000000000003" bottom="0.34" header="0.17" footer="0.15"/>
  <pageSetup paperSize="9" scale="98" firstPageNumber="162" pageOrder="overThenDown" orientation="portrait" useFirstPageNumber="1" horizontalDpi="300" verticalDpi="300" r:id="rId1"/>
  <headerFooter>
    <oddFooter>&amp;L&amp;"Arial,Italic"&amp;9AISHE 2015-16&amp;CT-&amp;P</oddFooter>
  </headerFooter>
  <rowBreaks count="3" manualBreakCount="3">
    <brk id="53" max="16383" man="1"/>
    <brk id="103" max="16383" man="1"/>
    <brk id="153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J260"/>
  <sheetViews>
    <sheetView showZeros="0" view="pageBreakPreview" zoomScaleSheetLayoutView="100" workbookViewId="0">
      <selection activeCell="B5" sqref="B5"/>
    </sheetView>
  </sheetViews>
  <sheetFormatPr defaultRowHeight="15"/>
  <cols>
    <col min="1" max="1" width="25.42578125" customWidth="1"/>
    <col min="2" max="10" width="6.85546875" customWidth="1"/>
    <col min="11" max="11" width="9" bestFit="1" customWidth="1"/>
    <col min="12" max="13" width="12" bestFit="1" customWidth="1"/>
    <col min="14" max="14" width="9" bestFit="1" customWidth="1"/>
    <col min="15" max="15" width="11.7109375" bestFit="1" customWidth="1"/>
    <col min="16" max="16" width="12" bestFit="1" customWidth="1"/>
  </cols>
  <sheetData>
    <row r="1" spans="1:10" ht="15.75">
      <c r="A1" s="503" t="s">
        <v>824</v>
      </c>
      <c r="B1" s="551"/>
      <c r="C1" s="551"/>
      <c r="D1" s="551"/>
      <c r="E1" s="551"/>
      <c r="F1" s="551"/>
      <c r="G1" s="551"/>
      <c r="H1" s="551"/>
      <c r="I1" s="551"/>
      <c r="J1" s="551"/>
    </row>
    <row r="2" spans="1:10">
      <c r="A2" s="745" t="s">
        <v>36</v>
      </c>
      <c r="B2" s="743" t="s">
        <v>467</v>
      </c>
      <c r="C2" s="747"/>
      <c r="D2" s="747"/>
      <c r="E2" s="743" t="s">
        <v>461</v>
      </c>
      <c r="F2" s="747"/>
      <c r="G2" s="747"/>
      <c r="H2" s="743" t="s">
        <v>462</v>
      </c>
      <c r="I2" s="747"/>
      <c r="J2" s="747"/>
    </row>
    <row r="3" spans="1:10" ht="19.149999999999999" customHeight="1">
      <c r="A3" s="745"/>
      <c r="B3" s="513" t="s">
        <v>817</v>
      </c>
      <c r="C3" s="513" t="s">
        <v>95</v>
      </c>
      <c r="D3" s="513" t="s">
        <v>96</v>
      </c>
      <c r="E3" s="513" t="s">
        <v>817</v>
      </c>
      <c r="F3" s="513" t="s">
        <v>95</v>
      </c>
      <c r="G3" s="513" t="s">
        <v>96</v>
      </c>
      <c r="H3" s="513" t="s">
        <v>817</v>
      </c>
      <c r="I3" s="513" t="s">
        <v>95</v>
      </c>
      <c r="J3" s="513" t="s">
        <v>96</v>
      </c>
    </row>
    <row r="4" spans="1:10">
      <c r="A4" s="552" t="s">
        <v>811</v>
      </c>
      <c r="B4" s="553"/>
      <c r="C4" s="553"/>
      <c r="D4" s="553"/>
      <c r="E4" s="553"/>
      <c r="F4" s="553"/>
      <c r="G4" s="553"/>
      <c r="H4" s="553"/>
      <c r="I4" s="553"/>
      <c r="J4" s="554"/>
    </row>
    <row r="5" spans="1:10">
      <c r="A5" s="555" t="s">
        <v>810</v>
      </c>
      <c r="B5" s="556">
        <v>24.477731539096112</v>
      </c>
      <c r="C5" s="556">
        <v>25.410885239740004</v>
      </c>
      <c r="D5" s="556">
        <v>23.475234715526849</v>
      </c>
      <c r="E5" s="556">
        <v>19.931366820070163</v>
      </c>
      <c r="F5" s="556">
        <v>20.821551495473155</v>
      </c>
      <c r="G5" s="556">
        <v>18.97233858190657</v>
      </c>
      <c r="H5" s="556">
        <v>14.239180940564324</v>
      </c>
      <c r="I5" s="556">
        <v>15.591387061888277</v>
      </c>
      <c r="J5" s="557">
        <v>12.933247806233165</v>
      </c>
    </row>
    <row r="6" spans="1:10">
      <c r="A6" s="555" t="s">
        <v>809</v>
      </c>
      <c r="B6" s="556">
        <v>24.255735157572278</v>
      </c>
      <c r="C6" s="556">
        <v>25.252345293827521</v>
      </c>
      <c r="D6" s="556">
        <v>23.179999500221914</v>
      </c>
      <c r="E6" s="556">
        <v>19.110390982062391</v>
      </c>
      <c r="F6" s="556">
        <v>19.988063649575057</v>
      </c>
      <c r="G6" s="556">
        <v>18.160383898668279</v>
      </c>
      <c r="H6" s="556">
        <v>13.732172878471271</v>
      </c>
      <c r="I6" s="556">
        <v>15.191003908128796</v>
      </c>
      <c r="J6" s="557">
        <v>12.31781802777574</v>
      </c>
    </row>
    <row r="7" spans="1:10">
      <c r="A7" s="555" t="s">
        <v>808</v>
      </c>
      <c r="B7" s="556">
        <v>22.965826378898761</v>
      </c>
      <c r="C7" s="556">
        <v>23.882958963584556</v>
      </c>
      <c r="D7" s="556">
        <v>21.971193339421852</v>
      </c>
      <c r="E7" s="556">
        <v>17.10455912306892</v>
      </c>
      <c r="F7" s="556">
        <v>17.748000071606608</v>
      </c>
      <c r="G7" s="556">
        <v>16.40533541377652</v>
      </c>
      <c r="H7" s="556">
        <v>11.32356343303905</v>
      </c>
      <c r="I7" s="556">
        <v>12.516314613529747</v>
      </c>
      <c r="J7" s="557">
        <v>10.16724523415068</v>
      </c>
    </row>
    <row r="8" spans="1:10">
      <c r="A8" s="555" t="s">
        <v>807</v>
      </c>
      <c r="B8" s="556">
        <v>21.451832732174051</v>
      </c>
      <c r="C8" s="556">
        <v>22.672105929321393</v>
      </c>
      <c r="D8" s="556">
        <v>20.122179694382325</v>
      </c>
      <c r="E8" s="556">
        <v>16.000201252966036</v>
      </c>
      <c r="F8" s="556">
        <v>16.877386354876176</v>
      </c>
      <c r="G8" s="556">
        <v>15.041783238795087</v>
      </c>
      <c r="H8" s="556">
        <v>11.091578283116782</v>
      </c>
      <c r="I8" s="556">
        <v>12.443031866460728</v>
      </c>
      <c r="J8" s="557">
        <v>9.7709905406933881</v>
      </c>
    </row>
    <row r="9" spans="1:10">
      <c r="A9" s="555" t="s">
        <v>806</v>
      </c>
      <c r="B9" s="556">
        <v>20.798845933704616</v>
      </c>
      <c r="C9" s="556">
        <v>22.054744129495539</v>
      </c>
      <c r="D9" s="556">
        <v>19.423898296069154</v>
      </c>
      <c r="E9" s="556">
        <v>14.870179197766289</v>
      </c>
      <c r="F9" s="556">
        <v>15.760569904671957</v>
      </c>
      <c r="G9" s="556">
        <v>13.892778533875278</v>
      </c>
      <c r="H9" s="556">
        <v>11.027816713459623</v>
      </c>
      <c r="I9" s="556">
        <v>12.373942649545906</v>
      </c>
      <c r="J9" s="557">
        <v>9.7071791211288598</v>
      </c>
    </row>
    <row r="10" spans="1:10">
      <c r="A10" s="558" t="s">
        <v>805</v>
      </c>
      <c r="B10" s="559">
        <v>19.409523315189826</v>
      </c>
      <c r="C10" s="559">
        <v>20.794279142069755</v>
      </c>
      <c r="D10" s="559">
        <v>17.879176799414598</v>
      </c>
      <c r="E10" s="559">
        <v>13.534923558600925</v>
      </c>
      <c r="F10" s="559">
        <v>14.643559607007157</v>
      </c>
      <c r="G10" s="559">
        <v>12.31636758662753</v>
      </c>
      <c r="H10" s="559">
        <v>11.210685577950509</v>
      </c>
      <c r="I10" s="559">
        <v>12.946889909607325</v>
      </c>
      <c r="J10" s="560">
        <v>9.5191967277457898</v>
      </c>
    </row>
    <row r="11" spans="1:10">
      <c r="A11" s="552" t="s">
        <v>0</v>
      </c>
      <c r="B11" s="561"/>
      <c r="C11" s="561"/>
      <c r="D11" s="561"/>
      <c r="E11" s="561"/>
      <c r="F11" s="561"/>
      <c r="G11" s="561"/>
      <c r="H11" s="561"/>
      <c r="I11" s="561"/>
      <c r="J11" s="562"/>
    </row>
    <row r="12" spans="1:10">
      <c r="A12" s="555" t="s">
        <v>810</v>
      </c>
      <c r="B12" s="556">
        <v>23.500820738024686</v>
      </c>
      <c r="C12" s="556">
        <v>22.309426400601154</v>
      </c>
      <c r="D12" s="556">
        <v>24.744064473970813</v>
      </c>
      <c r="E12" s="556">
        <v>0</v>
      </c>
      <c r="F12" s="556">
        <v>0</v>
      </c>
      <c r="G12" s="556">
        <v>0</v>
      </c>
      <c r="H12" s="556">
        <v>12.31732776617954</v>
      </c>
      <c r="I12" s="556">
        <v>11.005353955978585</v>
      </c>
      <c r="J12" s="557">
        <v>13.636363636363637</v>
      </c>
    </row>
    <row r="13" spans="1:10">
      <c r="A13" s="555" t="s">
        <v>809</v>
      </c>
      <c r="B13" s="556">
        <v>23.218715995647443</v>
      </c>
      <c r="C13" s="556">
        <v>21.88055908513342</v>
      </c>
      <c r="D13" s="556">
        <v>24.632945389435989</v>
      </c>
      <c r="E13" s="556">
        <v>0</v>
      </c>
      <c r="F13" s="556">
        <v>0</v>
      </c>
      <c r="G13" s="556">
        <v>0</v>
      </c>
      <c r="H13" s="556">
        <v>10.018270401948842</v>
      </c>
      <c r="I13" s="556">
        <v>8.6300543150271576</v>
      </c>
      <c r="J13" s="557">
        <v>11.432083589428396</v>
      </c>
    </row>
    <row r="14" spans="1:10">
      <c r="A14" s="555" t="s">
        <v>808</v>
      </c>
      <c r="B14" s="556">
        <v>25.563458546343632</v>
      </c>
      <c r="C14" s="556">
        <v>24.09198366645175</v>
      </c>
      <c r="D14" s="556">
        <v>27.139240506329113</v>
      </c>
      <c r="E14" s="556">
        <v>0</v>
      </c>
      <c r="F14" s="556">
        <v>0</v>
      </c>
      <c r="G14" s="556">
        <v>0</v>
      </c>
      <c r="H14" s="556">
        <v>8.8646967340590983</v>
      </c>
      <c r="I14" s="556">
        <v>7.2259644825474592</v>
      </c>
      <c r="J14" s="557">
        <v>10.556257901390644</v>
      </c>
    </row>
    <row r="15" spans="1:10">
      <c r="A15" s="555" t="s">
        <v>807</v>
      </c>
      <c r="B15" s="556">
        <v>20.164515023420542</v>
      </c>
      <c r="C15" s="556">
        <v>17.794420356501554</v>
      </c>
      <c r="D15" s="556">
        <v>22.749856678769348</v>
      </c>
      <c r="E15" s="556">
        <v>0</v>
      </c>
      <c r="F15" s="556">
        <v>0</v>
      </c>
      <c r="G15" s="556">
        <v>0</v>
      </c>
      <c r="H15" s="556">
        <v>7.3896353166986559</v>
      </c>
      <c r="I15" s="556">
        <v>4.1822721598002497</v>
      </c>
      <c r="J15" s="557">
        <v>10.761154855643044</v>
      </c>
    </row>
    <row r="16" spans="1:10">
      <c r="A16" s="555" t="s">
        <v>806</v>
      </c>
      <c r="B16" s="556">
        <v>12.3</v>
      </c>
      <c r="C16" s="556">
        <v>10.987097638287423</v>
      </c>
      <c r="D16" s="556">
        <v>13.829419035846724</v>
      </c>
      <c r="E16" s="556">
        <v>0</v>
      </c>
      <c r="F16" s="556">
        <v>0</v>
      </c>
      <c r="G16" s="556">
        <v>0</v>
      </c>
      <c r="H16" s="556">
        <v>7.1921182266009858</v>
      </c>
      <c r="I16" s="556">
        <v>4.5801526717557248</v>
      </c>
      <c r="J16" s="557">
        <v>9.9796334012219958</v>
      </c>
    </row>
    <row r="17" spans="1:10">
      <c r="A17" s="558" t="s">
        <v>805</v>
      </c>
      <c r="B17" s="559">
        <v>11.372254624550058</v>
      </c>
      <c r="C17" s="559">
        <v>9.6392353627080318</v>
      </c>
      <c r="D17" s="559">
        <v>13.446088794926004</v>
      </c>
      <c r="E17" s="559">
        <v>0</v>
      </c>
      <c r="F17" s="559">
        <v>0</v>
      </c>
      <c r="G17" s="559">
        <v>0</v>
      </c>
      <c r="H17" s="559">
        <v>6.5733896515311505</v>
      </c>
      <c r="I17" s="559">
        <v>4.3547530536378121</v>
      </c>
      <c r="J17" s="560">
        <v>8.7664041994750654</v>
      </c>
    </row>
    <row r="18" spans="1:10">
      <c r="A18" s="552" t="s">
        <v>1</v>
      </c>
      <c r="B18" s="561"/>
      <c r="C18" s="561"/>
      <c r="D18" s="561"/>
      <c r="E18" s="561"/>
      <c r="F18" s="561"/>
      <c r="G18" s="561"/>
      <c r="H18" s="561"/>
      <c r="I18" s="561"/>
      <c r="J18" s="562"/>
    </row>
    <row r="19" spans="1:10">
      <c r="A19" s="555" t="s">
        <v>810</v>
      </c>
      <c r="B19" s="556">
        <v>30.784662239271082</v>
      </c>
      <c r="C19" s="556">
        <v>34.715344561973083</v>
      </c>
      <c r="D19" s="556">
        <v>26.879494962794784</v>
      </c>
      <c r="E19" s="556">
        <v>25.482729778409784</v>
      </c>
      <c r="F19" s="556">
        <v>28.618773950103666</v>
      </c>
      <c r="G19" s="556">
        <v>22.424792116033931</v>
      </c>
      <c r="H19" s="556">
        <v>23.382086777870178</v>
      </c>
      <c r="I19" s="556">
        <v>27.425393909025107</v>
      </c>
      <c r="J19" s="557">
        <v>19.816884208717639</v>
      </c>
    </row>
    <row r="20" spans="1:10">
      <c r="A20" s="555" t="s">
        <v>809</v>
      </c>
      <c r="B20" s="556">
        <v>31.246149678571101</v>
      </c>
      <c r="C20" s="556">
        <v>35.178901639332651</v>
      </c>
      <c r="D20" s="556">
        <v>27.32350442971698</v>
      </c>
      <c r="E20" s="556">
        <v>25.782542341620882</v>
      </c>
      <c r="F20" s="556">
        <v>28.917354701366541</v>
      </c>
      <c r="G20" s="556">
        <v>22.712367624810891</v>
      </c>
      <c r="H20" s="556">
        <v>23.853981586173479</v>
      </c>
      <c r="I20" s="556">
        <v>28.13020095456859</v>
      </c>
      <c r="J20" s="557">
        <v>20.059685130485093</v>
      </c>
    </row>
    <row r="21" spans="1:10">
      <c r="A21" s="555" t="s">
        <v>808</v>
      </c>
      <c r="B21" s="556">
        <v>30.846364179376376</v>
      </c>
      <c r="C21" s="556">
        <v>34.961282893435438</v>
      </c>
      <c r="D21" s="556">
        <v>26.726124268537937</v>
      </c>
      <c r="E21" s="556">
        <v>23.216449560739168</v>
      </c>
      <c r="F21" s="556">
        <v>23.898199875853507</v>
      </c>
      <c r="G21" s="556">
        <v>22.545587641830828</v>
      </c>
      <c r="H21" s="556">
        <v>20.477246614755856</v>
      </c>
      <c r="I21" s="556">
        <v>22.980002311871459</v>
      </c>
      <c r="J21" s="557">
        <v>18.248038397833472</v>
      </c>
    </row>
    <row r="22" spans="1:10">
      <c r="A22" s="555" t="s">
        <v>807</v>
      </c>
      <c r="B22" s="556">
        <v>27.326145597465501</v>
      </c>
      <c r="C22" s="556">
        <v>31.027017221730649</v>
      </c>
      <c r="D22" s="556">
        <v>23.606028676299669</v>
      </c>
      <c r="E22" s="556">
        <v>22.288083134812702</v>
      </c>
      <c r="F22" s="556">
        <v>24.815352685341338</v>
      </c>
      <c r="G22" s="556">
        <v>19.79459546075346</v>
      </c>
      <c r="H22" s="556">
        <v>21.221047291405743</v>
      </c>
      <c r="I22" s="556">
        <v>25.928814425365406</v>
      </c>
      <c r="J22" s="557">
        <v>17.019208266575454</v>
      </c>
    </row>
    <row r="23" spans="1:10">
      <c r="A23" s="555" t="s">
        <v>806</v>
      </c>
      <c r="B23" s="556">
        <v>29.9</v>
      </c>
      <c r="C23" s="556">
        <v>33.348363267897902</v>
      </c>
      <c r="D23" s="556">
        <v>26.407260001812716</v>
      </c>
      <c r="E23" s="556">
        <v>25.588363942081013</v>
      </c>
      <c r="F23" s="556">
        <v>28.244903616949237</v>
      </c>
      <c r="G23" s="556">
        <v>22.932192453104552</v>
      </c>
      <c r="H23" s="556">
        <v>24.208143180568353</v>
      </c>
      <c r="I23" s="556">
        <v>29.468353537994261</v>
      </c>
      <c r="J23" s="557">
        <v>19.22916516062303</v>
      </c>
    </row>
    <row r="24" spans="1:10">
      <c r="A24" s="558" t="s">
        <v>805</v>
      </c>
      <c r="B24" s="559">
        <v>28.373058340057487</v>
      </c>
      <c r="C24" s="559">
        <v>32.127459453312952</v>
      </c>
      <c r="D24" s="559">
        <v>24.403737541770088</v>
      </c>
      <c r="E24" s="559">
        <v>25.893244270331206</v>
      </c>
      <c r="F24" s="559">
        <v>29.773873933994206</v>
      </c>
      <c r="G24" s="559">
        <v>21.911965121911837</v>
      </c>
      <c r="H24" s="559">
        <v>23.775624670820878</v>
      </c>
      <c r="I24" s="559">
        <v>31.513101065361358</v>
      </c>
      <c r="J24" s="560">
        <v>16.7718962169488</v>
      </c>
    </row>
    <row r="25" spans="1:10">
      <c r="A25" s="552" t="s">
        <v>2</v>
      </c>
      <c r="B25" s="561"/>
      <c r="C25" s="561"/>
      <c r="D25" s="561"/>
      <c r="E25" s="561"/>
      <c r="F25" s="561"/>
      <c r="G25" s="561"/>
      <c r="H25" s="561"/>
      <c r="I25" s="561"/>
      <c r="J25" s="562"/>
    </row>
    <row r="26" spans="1:10">
      <c r="A26" s="555" t="s">
        <v>810</v>
      </c>
      <c r="B26" s="556">
        <v>28.666995803505305</v>
      </c>
      <c r="C26" s="556">
        <v>28.834817354413833</v>
      </c>
      <c r="D26" s="556">
        <v>28.498900610223092</v>
      </c>
      <c r="E26" s="556">
        <v>0</v>
      </c>
      <c r="F26" s="556">
        <v>0</v>
      </c>
      <c r="G26" s="556">
        <v>0</v>
      </c>
      <c r="H26" s="556">
        <v>33.76664495585468</v>
      </c>
      <c r="I26" s="556">
        <v>34.420962035000478</v>
      </c>
      <c r="J26" s="557">
        <v>33.179422921780322</v>
      </c>
    </row>
    <row r="27" spans="1:10">
      <c r="A27" s="555" t="s">
        <v>809</v>
      </c>
      <c r="B27" s="556">
        <v>28.276931944299669</v>
      </c>
      <c r="C27" s="556">
        <v>28.639331610089553</v>
      </c>
      <c r="D27" s="556">
        <v>27.913771514154533</v>
      </c>
      <c r="E27" s="556">
        <v>0</v>
      </c>
      <c r="F27" s="556">
        <v>0</v>
      </c>
      <c r="G27" s="556">
        <v>0</v>
      </c>
      <c r="H27" s="556">
        <v>33.99426552935995</v>
      </c>
      <c r="I27" s="556">
        <v>35.134416262942906</v>
      </c>
      <c r="J27" s="557">
        <v>32.970557128723001</v>
      </c>
    </row>
    <row r="28" spans="1:10">
      <c r="A28" s="555" t="s">
        <v>808</v>
      </c>
      <c r="B28" s="556">
        <v>26.140863949308475</v>
      </c>
      <c r="C28" s="556">
        <v>25.660496756842271</v>
      </c>
      <c r="D28" s="556">
        <v>26.622497163146527</v>
      </c>
      <c r="E28" s="556">
        <v>0</v>
      </c>
      <c r="F28" s="556">
        <v>0</v>
      </c>
      <c r="G28" s="556">
        <v>0</v>
      </c>
      <c r="H28" s="556">
        <v>32.638188037546776</v>
      </c>
      <c r="I28" s="556">
        <v>33.035141358094592</v>
      </c>
      <c r="J28" s="557">
        <v>32.28158220443872</v>
      </c>
    </row>
    <row r="29" spans="1:10">
      <c r="A29" s="555" t="s">
        <v>807</v>
      </c>
      <c r="B29" s="556">
        <v>19.04312129908817</v>
      </c>
      <c r="C29" s="556">
        <v>18.310301887248681</v>
      </c>
      <c r="D29" s="556">
        <v>19.77828718359228</v>
      </c>
      <c r="E29" s="556">
        <v>0</v>
      </c>
      <c r="F29" s="556">
        <v>0</v>
      </c>
      <c r="G29" s="556">
        <v>0</v>
      </c>
      <c r="H29" s="556">
        <v>24.037667858949664</v>
      </c>
      <c r="I29" s="556">
        <v>23.615329808377393</v>
      </c>
      <c r="J29" s="557">
        <v>24.417291649110979</v>
      </c>
    </row>
    <row r="30" spans="1:10">
      <c r="A30" s="555" t="s">
        <v>806</v>
      </c>
      <c r="B30" s="556">
        <v>21.3</v>
      </c>
      <c r="C30" s="556">
        <v>22.542401383750541</v>
      </c>
      <c r="D30" s="556">
        <v>20.150000602896313</v>
      </c>
      <c r="E30" s="556">
        <v>0</v>
      </c>
      <c r="F30" s="556">
        <v>0</v>
      </c>
      <c r="G30" s="556">
        <v>0</v>
      </c>
      <c r="H30" s="556">
        <v>24.796012878754464</v>
      </c>
      <c r="I30" s="556">
        <v>27.100331582280837</v>
      </c>
      <c r="J30" s="557">
        <v>22.723388569609433</v>
      </c>
    </row>
    <row r="31" spans="1:10">
      <c r="A31" s="558" t="s">
        <v>805</v>
      </c>
      <c r="B31" s="559">
        <v>26.883143672430982</v>
      </c>
      <c r="C31" s="559">
        <v>33.637769030885785</v>
      </c>
      <c r="D31" s="559">
        <v>19.488687511252476</v>
      </c>
      <c r="E31" s="559">
        <v>100</v>
      </c>
      <c r="F31" s="559">
        <v>100</v>
      </c>
      <c r="G31" s="559">
        <v>66.01466992665037</v>
      </c>
      <c r="H31" s="559">
        <v>20.10106216519706</v>
      </c>
      <c r="I31" s="559">
        <v>24.321356907583386</v>
      </c>
      <c r="J31" s="560">
        <v>16.107130060910066</v>
      </c>
    </row>
    <row r="32" spans="1:10">
      <c r="A32" s="552" t="s">
        <v>3</v>
      </c>
      <c r="B32" s="561"/>
      <c r="C32" s="561"/>
      <c r="D32" s="561"/>
      <c r="E32" s="561"/>
      <c r="F32" s="561"/>
      <c r="G32" s="561"/>
      <c r="H32" s="561"/>
      <c r="I32" s="561"/>
      <c r="J32" s="562"/>
    </row>
    <row r="33" spans="1:10">
      <c r="A33" s="555" t="s">
        <v>810</v>
      </c>
      <c r="B33" s="556">
        <v>15.443972102363464</v>
      </c>
      <c r="C33" s="556">
        <v>16.248131655716442</v>
      </c>
      <c r="D33" s="556">
        <v>14.678925716240197</v>
      </c>
      <c r="E33" s="556">
        <v>16.777025332330073</v>
      </c>
      <c r="F33" s="556">
        <v>17.536026123376161</v>
      </c>
      <c r="G33" s="556">
        <v>16.003472724641874</v>
      </c>
      <c r="H33" s="556">
        <v>19.327184313319933</v>
      </c>
      <c r="I33" s="556">
        <v>20.758950878053653</v>
      </c>
      <c r="J33" s="557">
        <v>18.03535347325538</v>
      </c>
    </row>
    <row r="34" spans="1:10">
      <c r="A34" s="555" t="s">
        <v>809</v>
      </c>
      <c r="B34" s="556">
        <v>14.842241830198548</v>
      </c>
      <c r="C34" s="556">
        <v>15.378009453156373</v>
      </c>
      <c r="D34" s="556">
        <v>14.330562102502077</v>
      </c>
      <c r="E34" s="556">
        <v>15.543463396025423</v>
      </c>
      <c r="F34" s="556">
        <v>16.018360375747225</v>
      </c>
      <c r="G34" s="556">
        <v>15.057591775515849</v>
      </c>
      <c r="H34" s="556">
        <v>18.219752060391997</v>
      </c>
      <c r="I34" s="556">
        <v>19.369851410980925</v>
      </c>
      <c r="J34" s="557">
        <v>17.178045692083696</v>
      </c>
    </row>
    <row r="35" spans="1:10">
      <c r="A35" s="555" t="s">
        <v>808</v>
      </c>
      <c r="B35" s="556">
        <v>15.803988369462004</v>
      </c>
      <c r="C35" s="556">
        <v>16.451147742822634</v>
      </c>
      <c r="D35" s="556">
        <v>15.183508629174582</v>
      </c>
      <c r="E35" s="556">
        <v>16.737761454093253</v>
      </c>
      <c r="F35" s="556">
        <v>17.433987571613049</v>
      </c>
      <c r="G35" s="556">
        <v>16.022658156423351</v>
      </c>
      <c r="H35" s="556">
        <v>17.050998843307273</v>
      </c>
      <c r="I35" s="556">
        <v>17.186280194118911</v>
      </c>
      <c r="J35" s="557">
        <v>16.927988177225384</v>
      </c>
    </row>
    <row r="36" spans="1:10">
      <c r="A36" s="555" t="s">
        <v>807</v>
      </c>
      <c r="B36" s="556">
        <v>13.837519283596233</v>
      </c>
      <c r="C36" s="556">
        <v>14.030080551741412</v>
      </c>
      <c r="D36" s="556">
        <v>13.652165677008833</v>
      </c>
      <c r="E36" s="556">
        <v>14.257699724367843</v>
      </c>
      <c r="F36" s="556">
        <v>14.410895798908417</v>
      </c>
      <c r="G36" s="556">
        <v>14.099727078262152</v>
      </c>
      <c r="H36" s="556">
        <v>16.663754084895935</v>
      </c>
      <c r="I36" s="556">
        <v>16.678796534062041</v>
      </c>
      <c r="J36" s="557">
        <v>16.650021937613605</v>
      </c>
    </row>
    <row r="37" spans="1:10">
      <c r="A37" s="555" t="s">
        <v>806</v>
      </c>
      <c r="B37" s="556">
        <v>14.7</v>
      </c>
      <c r="C37" s="556">
        <v>14.600471896167148</v>
      </c>
      <c r="D37" s="556">
        <v>14.767364438812521</v>
      </c>
      <c r="E37" s="556">
        <v>12.507661772861271</v>
      </c>
      <c r="F37" s="556">
        <v>12.824374919309721</v>
      </c>
      <c r="G37" s="556">
        <v>12.179763266154783</v>
      </c>
      <c r="H37" s="556">
        <v>15.853091075105024</v>
      </c>
      <c r="I37" s="556">
        <v>15.718986795665565</v>
      </c>
      <c r="J37" s="557">
        <v>15.976005283549064</v>
      </c>
    </row>
    <row r="38" spans="1:10">
      <c r="A38" s="558" t="s">
        <v>805</v>
      </c>
      <c r="B38" s="559">
        <v>13.382074586136346</v>
      </c>
      <c r="C38" s="559">
        <v>13.343387035861916</v>
      </c>
      <c r="D38" s="559">
        <v>13.423574523389716</v>
      </c>
      <c r="E38" s="559">
        <v>11.224843190826183</v>
      </c>
      <c r="F38" s="559">
        <v>10.401671364995778</v>
      </c>
      <c r="G38" s="559">
        <v>12.182774928395391</v>
      </c>
      <c r="H38" s="559">
        <v>13.355420510567678</v>
      </c>
      <c r="I38" s="559">
        <v>13.499789626525207</v>
      </c>
      <c r="J38" s="560">
        <v>13.215010711620705</v>
      </c>
    </row>
    <row r="39" spans="1:10">
      <c r="A39" s="552" t="s">
        <v>4</v>
      </c>
      <c r="B39" s="561"/>
      <c r="C39" s="561"/>
      <c r="D39" s="561"/>
      <c r="E39" s="561"/>
      <c r="F39" s="561"/>
      <c r="G39" s="561"/>
      <c r="H39" s="561"/>
      <c r="I39" s="561"/>
      <c r="J39" s="562"/>
    </row>
    <row r="40" spans="1:10">
      <c r="A40" s="555" t="s">
        <v>810</v>
      </c>
      <c r="B40" s="556">
        <v>14.308114989804913</v>
      </c>
      <c r="C40" s="556">
        <v>15.816078971225425</v>
      </c>
      <c r="D40" s="556">
        <v>12.647183458838716</v>
      </c>
      <c r="E40" s="556">
        <v>9.2525893650896407</v>
      </c>
      <c r="F40" s="556">
        <v>11.366044684738993</v>
      </c>
      <c r="G40" s="556">
        <v>7.1017842528987662</v>
      </c>
      <c r="H40" s="556">
        <v>12.308162063525529</v>
      </c>
      <c r="I40" s="556">
        <v>13.374450099197791</v>
      </c>
      <c r="J40" s="557">
        <v>11.217331195858398</v>
      </c>
    </row>
    <row r="41" spans="1:10">
      <c r="A41" s="555" t="s">
        <v>809</v>
      </c>
      <c r="B41" s="556">
        <v>13.902099694124018</v>
      </c>
      <c r="C41" s="556">
        <v>15.222949279241487</v>
      </c>
      <c r="D41" s="556">
        <v>12.428989204552225</v>
      </c>
      <c r="E41" s="556">
        <v>8.328344635002642</v>
      </c>
      <c r="F41" s="556">
        <v>10.077424243868496</v>
      </c>
      <c r="G41" s="556">
        <v>6.5259937185837105</v>
      </c>
      <c r="H41" s="556">
        <v>13.419400686959611</v>
      </c>
      <c r="I41" s="556">
        <v>15.333022958070242</v>
      </c>
      <c r="J41" s="557">
        <v>11.437140187479278</v>
      </c>
    </row>
    <row r="42" spans="1:10">
      <c r="A42" s="555" t="s">
        <v>808</v>
      </c>
      <c r="B42" s="556">
        <v>12.978768596743215</v>
      </c>
      <c r="C42" s="556">
        <v>14.264989864918489</v>
      </c>
      <c r="D42" s="556">
        <v>11.526196115155786</v>
      </c>
      <c r="E42" s="556">
        <v>8.3851124814891218</v>
      </c>
      <c r="F42" s="556">
        <v>10.21009614283113</v>
      </c>
      <c r="G42" s="556">
        <v>6.4808407087440454</v>
      </c>
      <c r="H42" s="556">
        <v>11.320242716617042</v>
      </c>
      <c r="I42" s="556">
        <v>12.967489251428235</v>
      </c>
      <c r="J42" s="557">
        <v>9.5924261378554103</v>
      </c>
    </row>
    <row r="43" spans="1:10">
      <c r="A43" s="555" t="s">
        <v>807</v>
      </c>
      <c r="B43" s="556">
        <v>13.065760493598097</v>
      </c>
      <c r="C43" s="556">
        <v>14.384846148645034</v>
      </c>
      <c r="D43" s="556">
        <v>11.557223741814191</v>
      </c>
      <c r="E43" s="556">
        <v>8.502246673881773</v>
      </c>
      <c r="F43" s="556">
        <v>10.315305144837771</v>
      </c>
      <c r="G43" s="556">
        <v>6.5864796237476417</v>
      </c>
      <c r="H43" s="556">
        <v>14.60250692744034</v>
      </c>
      <c r="I43" s="556">
        <v>15.997556032427278</v>
      </c>
      <c r="J43" s="557">
        <v>13.120696478037198</v>
      </c>
    </row>
    <row r="44" spans="1:10">
      <c r="A44" s="555" t="s">
        <v>806</v>
      </c>
      <c r="B44" s="556">
        <v>12.5</v>
      </c>
      <c r="C44" s="556">
        <v>14.016926567971536</v>
      </c>
      <c r="D44" s="556">
        <v>10.84759828354958</v>
      </c>
      <c r="E44" s="556">
        <v>7.7829111842630398</v>
      </c>
      <c r="F44" s="556">
        <v>9.3883415029450141</v>
      </c>
      <c r="G44" s="556">
        <v>6.0649763182906344</v>
      </c>
      <c r="H44" s="556">
        <v>15.015594831427299</v>
      </c>
      <c r="I44" s="556">
        <v>15.936104742367563</v>
      </c>
      <c r="J44" s="557">
        <v>14.025409290778992</v>
      </c>
    </row>
    <row r="45" spans="1:10">
      <c r="A45" s="558" t="s">
        <v>805</v>
      </c>
      <c r="B45" s="559">
        <v>10.536481700042209</v>
      </c>
      <c r="C45" s="559">
        <v>11.79948633783037</v>
      </c>
      <c r="D45" s="559">
        <v>9.0711270039318777</v>
      </c>
      <c r="E45" s="559">
        <v>5.8911802088600025</v>
      </c>
      <c r="F45" s="559">
        <v>7.0222491475402249</v>
      </c>
      <c r="G45" s="559">
        <v>4.7021569243152639</v>
      </c>
      <c r="H45" s="559">
        <v>20.332672902363726</v>
      </c>
      <c r="I45" s="559">
        <v>20.919734800394977</v>
      </c>
      <c r="J45" s="560">
        <v>19.689979344825591</v>
      </c>
    </row>
    <row r="46" spans="1:10">
      <c r="A46" s="552" t="s">
        <v>5</v>
      </c>
      <c r="B46" s="561"/>
      <c r="C46" s="561"/>
      <c r="D46" s="561"/>
      <c r="E46" s="561"/>
      <c r="F46" s="561"/>
      <c r="G46" s="561"/>
      <c r="H46" s="561"/>
      <c r="I46" s="561"/>
      <c r="J46" s="562"/>
    </row>
    <row r="47" spans="1:10">
      <c r="A47" s="555" t="s">
        <v>810</v>
      </c>
      <c r="B47" s="556">
        <v>57.587799624497507</v>
      </c>
      <c r="C47" s="556">
        <v>48.436144198154139</v>
      </c>
      <c r="D47" s="556">
        <v>70.439502617076087</v>
      </c>
      <c r="E47" s="556">
        <v>32.696485432848263</v>
      </c>
      <c r="F47" s="556">
        <v>28.619636831110398</v>
      </c>
      <c r="G47" s="556">
        <v>37.792955671621804</v>
      </c>
      <c r="H47" s="556">
        <v>0</v>
      </c>
      <c r="I47" s="556">
        <v>0</v>
      </c>
      <c r="J47" s="557">
        <v>0</v>
      </c>
    </row>
    <row r="48" spans="1:10">
      <c r="A48" s="555" t="s">
        <v>809</v>
      </c>
      <c r="B48" s="556">
        <v>56.083306832432307</v>
      </c>
      <c r="C48" s="556">
        <v>48.637537444478873</v>
      </c>
      <c r="D48" s="556">
        <v>66.402771613863791</v>
      </c>
      <c r="E48" s="556">
        <v>29.576024298022684</v>
      </c>
      <c r="F48" s="556">
        <v>27.478817125862744</v>
      </c>
      <c r="G48" s="556">
        <v>32.163378331602637</v>
      </c>
      <c r="H48" s="556">
        <v>0</v>
      </c>
      <c r="I48" s="556">
        <v>0</v>
      </c>
      <c r="J48" s="557">
        <v>0</v>
      </c>
    </row>
    <row r="49" spans="1:10">
      <c r="A49" s="555" t="s">
        <v>808</v>
      </c>
      <c r="B49" s="556">
        <v>55.816068024480785</v>
      </c>
      <c r="C49" s="556">
        <v>48.668083906375408</v>
      </c>
      <c r="D49" s="556">
        <v>65.612272200255674</v>
      </c>
      <c r="E49" s="556">
        <v>24.588783836290638</v>
      </c>
      <c r="F49" s="556">
        <v>22.030403016733445</v>
      </c>
      <c r="G49" s="556">
        <v>27.709890741805633</v>
      </c>
      <c r="H49" s="556">
        <v>0</v>
      </c>
      <c r="I49" s="556">
        <v>0</v>
      </c>
      <c r="J49" s="557">
        <v>0</v>
      </c>
    </row>
    <row r="50" spans="1:10">
      <c r="A50" s="555" t="s">
        <v>807</v>
      </c>
      <c r="B50" s="556">
        <v>54.595578571053046</v>
      </c>
      <c r="C50" s="556">
        <v>51.848726078328504</v>
      </c>
      <c r="D50" s="556">
        <v>58.330490338988305</v>
      </c>
      <c r="E50" s="556">
        <v>23.700637807029448</v>
      </c>
      <c r="F50" s="556">
        <v>23.585899262747041</v>
      </c>
      <c r="G50" s="556">
        <v>23.839520059992502</v>
      </c>
      <c r="H50" s="556">
        <v>0</v>
      </c>
      <c r="I50" s="556">
        <v>0</v>
      </c>
      <c r="J50" s="557">
        <v>0</v>
      </c>
    </row>
    <row r="51" spans="1:10">
      <c r="A51" s="555" t="s">
        <v>806</v>
      </c>
      <c r="B51" s="556">
        <v>42.2</v>
      </c>
      <c r="C51" s="556">
        <v>33.158381475120407</v>
      </c>
      <c r="D51" s="556">
        <v>54.419379895138839</v>
      </c>
      <c r="E51" s="556">
        <v>18.540525154771224</v>
      </c>
      <c r="F51" s="556">
        <v>15.260651138513733</v>
      </c>
      <c r="G51" s="556">
        <v>22.474372016589715</v>
      </c>
      <c r="H51" s="556">
        <v>0</v>
      </c>
      <c r="I51" s="556">
        <v>0</v>
      </c>
      <c r="J51" s="557">
        <v>0</v>
      </c>
    </row>
    <row r="52" spans="1:10">
      <c r="A52" s="558" t="s">
        <v>805</v>
      </c>
      <c r="B52" s="559">
        <v>41.433032334811294</v>
      </c>
      <c r="C52" s="559">
        <v>42.160463880610806</v>
      </c>
      <c r="D52" s="559">
        <v>40.40698621655968</v>
      </c>
      <c r="E52" s="559">
        <v>15.98947326448423</v>
      </c>
      <c r="F52" s="559">
        <v>12.118382300122118</v>
      </c>
      <c r="G52" s="559">
        <v>20.819143215630042</v>
      </c>
      <c r="H52" s="559">
        <v>0</v>
      </c>
      <c r="I52" s="559">
        <v>0</v>
      </c>
      <c r="J52" s="560">
        <v>0</v>
      </c>
    </row>
    <row r="53" spans="1:10">
      <c r="A53" s="552" t="s">
        <v>6</v>
      </c>
      <c r="B53" s="561"/>
      <c r="C53" s="561"/>
      <c r="D53" s="561"/>
      <c r="E53" s="561"/>
      <c r="F53" s="561"/>
      <c r="G53" s="561"/>
      <c r="H53" s="561"/>
      <c r="I53" s="561"/>
      <c r="J53" s="562"/>
    </row>
    <row r="54" spans="1:10">
      <c r="A54" s="555" t="s">
        <v>810</v>
      </c>
      <c r="B54" s="556">
        <v>15.108142699865269</v>
      </c>
      <c r="C54" s="556">
        <v>15.666624389831446</v>
      </c>
      <c r="D54" s="556">
        <v>14.553147317345584</v>
      </c>
      <c r="E54" s="556">
        <v>14.713383694100886</v>
      </c>
      <c r="F54" s="556">
        <v>15.604141355960099</v>
      </c>
      <c r="G54" s="556">
        <v>13.814362481680508</v>
      </c>
      <c r="H54" s="556">
        <v>9.3043091259604971</v>
      </c>
      <c r="I54" s="556">
        <v>9.5391169898967476</v>
      </c>
      <c r="J54" s="557">
        <v>9.0849095316459447</v>
      </c>
    </row>
    <row r="55" spans="1:10">
      <c r="A55" s="555" t="s">
        <v>809</v>
      </c>
      <c r="B55" s="556">
        <v>14.623976576301853</v>
      </c>
      <c r="C55" s="556">
        <v>15.297434123496091</v>
      </c>
      <c r="D55" s="556">
        <v>13.952431439902243</v>
      </c>
      <c r="E55" s="556">
        <v>13.758891296629571</v>
      </c>
      <c r="F55" s="556">
        <v>15.023309683007776</v>
      </c>
      <c r="G55" s="556">
        <v>12.478377219569172</v>
      </c>
      <c r="H55" s="556">
        <v>8.7584319469606449</v>
      </c>
      <c r="I55" s="556">
        <v>9.2779305196460431</v>
      </c>
      <c r="J55" s="557">
        <v>8.2713617808543649</v>
      </c>
    </row>
    <row r="56" spans="1:10">
      <c r="A56" s="555" t="s">
        <v>808</v>
      </c>
      <c r="B56" s="556">
        <v>13.983939810460827</v>
      </c>
      <c r="C56" s="556">
        <v>14.876969261052912</v>
      </c>
      <c r="D56" s="556">
        <v>13.090355762740632</v>
      </c>
      <c r="E56" s="556">
        <v>11.853760789149199</v>
      </c>
      <c r="F56" s="556">
        <v>13.021567245968374</v>
      </c>
      <c r="G56" s="556">
        <v>10.666978261301935</v>
      </c>
      <c r="H56" s="556">
        <v>8.0873976277026127</v>
      </c>
      <c r="I56" s="556">
        <v>8.9601215552295983</v>
      </c>
      <c r="J56" s="557">
        <v>7.26631157882046</v>
      </c>
    </row>
    <row r="57" spans="1:10">
      <c r="A57" s="555" t="s">
        <v>807</v>
      </c>
      <c r="B57" s="556">
        <v>12.442893146713894</v>
      </c>
      <c r="C57" s="556">
        <v>13.201743396979795</v>
      </c>
      <c r="D57" s="556">
        <v>11.680901090118304</v>
      </c>
      <c r="E57" s="556">
        <v>10.667693377713746</v>
      </c>
      <c r="F57" s="556">
        <v>11.736895186087127</v>
      </c>
      <c r="G57" s="556">
        <v>9.5773022602413267</v>
      </c>
      <c r="H57" s="556">
        <v>6.4029088081060452</v>
      </c>
      <c r="I57" s="556">
        <v>6.9052396160253284</v>
      </c>
      <c r="J57" s="557">
        <v>5.9286373757671207</v>
      </c>
    </row>
    <row r="58" spans="1:10">
      <c r="A58" s="555" t="s">
        <v>806</v>
      </c>
      <c r="B58" s="556">
        <v>10.5</v>
      </c>
      <c r="C58" s="556">
        <v>10.983343703632796</v>
      </c>
      <c r="D58" s="556">
        <v>10.10114137417753</v>
      </c>
      <c r="E58" s="556">
        <v>8.0784398114321743</v>
      </c>
      <c r="F58" s="556">
        <v>8.8003799365782953</v>
      </c>
      <c r="G58" s="556">
        <v>7.3395610237715498</v>
      </c>
      <c r="H58" s="556">
        <v>4.7024364325692183</v>
      </c>
      <c r="I58" s="556">
        <v>4.9398083770820662</v>
      </c>
      <c r="J58" s="557">
        <v>4.477523594471057</v>
      </c>
    </row>
    <row r="59" spans="1:10">
      <c r="A59" s="558" t="s">
        <v>805</v>
      </c>
      <c r="B59" s="559">
        <v>13.632267972079182</v>
      </c>
      <c r="C59" s="559">
        <v>15.781053343019002</v>
      </c>
      <c r="D59" s="559">
        <v>11.364619194976889</v>
      </c>
      <c r="E59" s="559">
        <v>11.26228602332581</v>
      </c>
      <c r="F59" s="559">
        <v>12.185524813152272</v>
      </c>
      <c r="G59" s="559">
        <v>10.262516682788259</v>
      </c>
      <c r="H59" s="559">
        <v>5.417696937113142</v>
      </c>
      <c r="I59" s="559">
        <v>5.9349017805643225</v>
      </c>
      <c r="J59" s="560">
        <v>4.9124036761135095</v>
      </c>
    </row>
    <row r="60" spans="1:10">
      <c r="A60" s="552" t="s">
        <v>7</v>
      </c>
      <c r="B60" s="561"/>
      <c r="C60" s="561"/>
      <c r="D60" s="561"/>
      <c r="E60" s="561"/>
      <c r="F60" s="561"/>
      <c r="G60" s="561"/>
      <c r="H60" s="561"/>
      <c r="I60" s="561"/>
      <c r="J60" s="562"/>
    </row>
    <row r="61" spans="1:10">
      <c r="A61" s="555" t="s">
        <v>810</v>
      </c>
      <c r="B61" s="556">
        <v>9.1132387588350294</v>
      </c>
      <c r="C61" s="556">
        <v>7.8031115879828326</v>
      </c>
      <c r="D61" s="556">
        <v>11.277529135463288</v>
      </c>
      <c r="E61" s="556">
        <v>22.925311203319502</v>
      </c>
      <c r="F61" s="556">
        <v>17.272727272727273</v>
      </c>
      <c r="G61" s="556">
        <v>30.434782608695656</v>
      </c>
      <c r="H61" s="556">
        <v>6.6028365976719234</v>
      </c>
      <c r="I61" s="556">
        <v>7.5519089082384463</v>
      </c>
      <c r="J61" s="557">
        <v>5.745822937929991</v>
      </c>
    </row>
    <row r="62" spans="1:10">
      <c r="A62" s="555" t="s">
        <v>809</v>
      </c>
      <c r="B62" s="556">
        <v>8.3475386125316398</v>
      </c>
      <c r="C62" s="556">
        <v>7.6556614225570572</v>
      </c>
      <c r="D62" s="556">
        <v>9.4843671779001504</v>
      </c>
      <c r="E62" s="556">
        <v>21.497326203208559</v>
      </c>
      <c r="F62" s="556">
        <v>18.045112781954888</v>
      </c>
      <c r="G62" s="556">
        <v>26.054590570719601</v>
      </c>
      <c r="H62" s="556">
        <v>5.5182852000327252</v>
      </c>
      <c r="I62" s="556">
        <v>6.8384196420852428</v>
      </c>
      <c r="J62" s="557">
        <v>4.3326345213137669</v>
      </c>
    </row>
    <row r="63" spans="1:10">
      <c r="A63" s="555" t="s">
        <v>808</v>
      </c>
      <c r="B63" s="556">
        <v>7.4184188845506318</v>
      </c>
      <c r="C63" s="556">
        <v>6.9203458741338837</v>
      </c>
      <c r="D63" s="556">
        <v>8.2504304572412472</v>
      </c>
      <c r="E63" s="556">
        <v>19.153674832962139</v>
      </c>
      <c r="F63" s="556">
        <v>19.029126213592232</v>
      </c>
      <c r="G63" s="556">
        <v>19.321148825065272</v>
      </c>
      <c r="H63" s="556">
        <v>4.3678553147926973</v>
      </c>
      <c r="I63" s="556">
        <v>5.1474530831099194</v>
      </c>
      <c r="J63" s="557">
        <v>3.6559490778521297</v>
      </c>
    </row>
    <row r="64" spans="1:10">
      <c r="A64" s="555" t="s">
        <v>807</v>
      </c>
      <c r="B64" s="556">
        <v>6.1992647470468585</v>
      </c>
      <c r="C64" s="556">
        <v>5.6628933799561434</v>
      </c>
      <c r="D64" s="556">
        <v>7.1115367168993497</v>
      </c>
      <c r="E64" s="556">
        <v>6.2717770034843205</v>
      </c>
      <c r="F64" s="556">
        <v>5.8350100603621735</v>
      </c>
      <c r="G64" s="556">
        <v>6.8681318681318677</v>
      </c>
      <c r="H64" s="556">
        <v>2.4330466556748807</v>
      </c>
      <c r="I64" s="556">
        <v>3.5053644099149093</v>
      </c>
      <c r="J64" s="557">
        <v>1.4360650098890704</v>
      </c>
    </row>
    <row r="65" spans="1:10">
      <c r="A65" s="555" t="s">
        <v>806</v>
      </c>
      <c r="B65" s="556">
        <v>6.4</v>
      </c>
      <c r="C65" s="556">
        <v>6.3689964377840562</v>
      </c>
      <c r="D65" s="556">
        <v>6.3548713578010974</v>
      </c>
      <c r="E65" s="556">
        <v>6.1893203883495147</v>
      </c>
      <c r="F65" s="556">
        <v>6.4583333333333339</v>
      </c>
      <c r="G65" s="556">
        <v>5.8139534883720927</v>
      </c>
      <c r="H65" s="556">
        <v>1.898675125956335</v>
      </c>
      <c r="I65" s="556">
        <v>2.9234160835809453</v>
      </c>
      <c r="J65" s="557">
        <v>0.92701990366263742</v>
      </c>
    </row>
    <row r="66" spans="1:10">
      <c r="A66" s="558" t="s">
        <v>805</v>
      </c>
      <c r="B66" s="559">
        <v>3.6329571883883194</v>
      </c>
      <c r="C66" s="559">
        <v>3.4573378839590445</v>
      </c>
      <c r="D66" s="559">
        <v>3.9332399626517272</v>
      </c>
      <c r="E66" s="559">
        <v>3.2917139614074915</v>
      </c>
      <c r="F66" s="559">
        <v>2.3454157782515987</v>
      </c>
      <c r="G66" s="559">
        <v>4.3689320388349513</v>
      </c>
      <c r="H66" s="559">
        <v>1.4781966001478197</v>
      </c>
      <c r="I66" s="559">
        <v>1.8867924528301885</v>
      </c>
      <c r="J66" s="560">
        <v>1.1121814519660216</v>
      </c>
    </row>
    <row r="67" spans="1:10">
      <c r="A67" s="552" t="s">
        <v>68</v>
      </c>
      <c r="B67" s="561"/>
      <c r="C67" s="561"/>
      <c r="D67" s="561"/>
      <c r="E67" s="561"/>
      <c r="F67" s="561"/>
      <c r="G67" s="561"/>
      <c r="H67" s="561"/>
      <c r="I67" s="561"/>
      <c r="J67" s="562"/>
    </row>
    <row r="68" spans="1:10">
      <c r="A68" s="555" t="s">
        <v>810</v>
      </c>
      <c r="B68" s="556">
        <v>5.7358074591218084</v>
      </c>
      <c r="C68" s="556">
        <v>4.5906040268456376</v>
      </c>
      <c r="D68" s="556">
        <v>9.2233370494240052</v>
      </c>
      <c r="E68" s="556">
        <v>25.137211855104283</v>
      </c>
      <c r="F68" s="556">
        <v>23.137254901960787</v>
      </c>
      <c r="G68" s="556">
        <v>27.680798004987533</v>
      </c>
      <c r="H68" s="556">
        <v>13.954468802698146</v>
      </c>
      <c r="I68" s="556">
        <v>15.198059822150364</v>
      </c>
      <c r="J68" s="557">
        <v>12.599118942731279</v>
      </c>
    </row>
    <row r="69" spans="1:10">
      <c r="A69" s="555" t="s">
        <v>809</v>
      </c>
      <c r="B69" s="556">
        <v>5.735698990516978</v>
      </c>
      <c r="C69" s="556">
        <v>4.4856764196146397</v>
      </c>
      <c r="D69" s="556">
        <v>9.4888276706458523</v>
      </c>
      <c r="E69" s="556">
        <v>26.879271070615037</v>
      </c>
      <c r="F69" s="556">
        <v>22.699386503067487</v>
      </c>
      <c r="G69" s="556">
        <v>32.133676092544988</v>
      </c>
      <c r="H69" s="556">
        <v>14.035854831657192</v>
      </c>
      <c r="I69" s="556">
        <v>15.864978902953586</v>
      </c>
      <c r="J69" s="557">
        <v>12.068965517241379</v>
      </c>
    </row>
    <row r="70" spans="1:10">
      <c r="A70" s="555" t="s">
        <v>808</v>
      </c>
      <c r="B70" s="556">
        <v>4.7438975590236092</v>
      </c>
      <c r="C70" s="556">
        <v>3.6835473579796791</v>
      </c>
      <c r="D70" s="556">
        <v>7.8633961668901327</v>
      </c>
      <c r="E70" s="556">
        <v>16.6270783847981</v>
      </c>
      <c r="F70" s="556">
        <v>13.793103448275863</v>
      </c>
      <c r="G70" s="556">
        <v>20.105820105820108</v>
      </c>
      <c r="H70" s="556">
        <v>13.166287015945331</v>
      </c>
      <c r="I70" s="556">
        <v>15.275310834813499</v>
      </c>
      <c r="J70" s="557">
        <v>10.944808231992518</v>
      </c>
    </row>
    <row r="71" spans="1:10">
      <c r="A71" s="555" t="s">
        <v>807</v>
      </c>
      <c r="B71" s="556">
        <v>4.2669835115585846</v>
      </c>
      <c r="C71" s="556">
        <v>3.3496456294296322</v>
      </c>
      <c r="D71" s="556">
        <v>6.8937746637674158</v>
      </c>
      <c r="E71" s="556">
        <v>15.498154981549813</v>
      </c>
      <c r="F71" s="556">
        <v>16.478555304740407</v>
      </c>
      <c r="G71" s="556">
        <v>14.324324324324323</v>
      </c>
      <c r="H71" s="556">
        <v>13.012729844413013</v>
      </c>
      <c r="I71" s="556">
        <v>16.480446927374302</v>
      </c>
      <c r="J71" s="557">
        <v>9.455587392550143</v>
      </c>
    </row>
    <row r="72" spans="1:10">
      <c r="A72" s="555" t="s">
        <v>806</v>
      </c>
      <c r="B72" s="556">
        <v>3.9</v>
      </c>
      <c r="C72" s="556">
        <v>2.9991126885536823</v>
      </c>
      <c r="D72" s="556">
        <v>6.2206862503085656</v>
      </c>
      <c r="E72" s="556">
        <v>14.814814814814815</v>
      </c>
      <c r="F72" s="556">
        <v>11.63895486935867</v>
      </c>
      <c r="G72" s="556">
        <v>18.50828729281768</v>
      </c>
      <c r="H72" s="556">
        <v>12.463343108504398</v>
      </c>
      <c r="I72" s="556">
        <v>17.433888344760039</v>
      </c>
      <c r="J72" s="557">
        <v>7.5121951219512191</v>
      </c>
    </row>
    <row r="73" spans="1:10">
      <c r="A73" s="558" t="s">
        <v>805</v>
      </c>
      <c r="B73" s="559">
        <v>3.4513254770169581</v>
      </c>
      <c r="C73" s="559">
        <v>2.668792875195571</v>
      </c>
      <c r="D73" s="559">
        <v>5.6199449678979398</v>
      </c>
      <c r="E73" s="559">
        <v>16.100872938894277</v>
      </c>
      <c r="F73" s="559">
        <v>11.148086522462563</v>
      </c>
      <c r="G73" s="559">
        <v>23.02325581395349</v>
      </c>
      <c r="H73" s="559">
        <v>8.3966827919834142</v>
      </c>
      <c r="I73" s="559">
        <v>10.727272727272727</v>
      </c>
      <c r="J73" s="560">
        <v>5.305466237942122</v>
      </c>
    </row>
    <row r="74" spans="1:10">
      <c r="A74" s="552" t="s">
        <v>8</v>
      </c>
      <c r="B74" s="561"/>
      <c r="C74" s="561"/>
      <c r="D74" s="561"/>
      <c r="E74" s="561"/>
      <c r="F74" s="561"/>
      <c r="G74" s="561"/>
      <c r="H74" s="561"/>
      <c r="I74" s="561"/>
      <c r="J74" s="562"/>
    </row>
    <row r="75" spans="1:10">
      <c r="A75" s="555" t="s">
        <v>810</v>
      </c>
      <c r="B75" s="556">
        <v>45.358012298662914</v>
      </c>
      <c r="C75" s="556">
        <v>42.999179682239102</v>
      </c>
      <c r="D75" s="556">
        <v>48.212662889294549</v>
      </c>
      <c r="E75" s="556">
        <v>29.465831508514363</v>
      </c>
      <c r="F75" s="556">
        <v>30.22742868346241</v>
      </c>
      <c r="G75" s="556">
        <v>28.586350795766204</v>
      </c>
      <c r="H75" s="556">
        <v>0</v>
      </c>
      <c r="I75" s="556">
        <v>0</v>
      </c>
      <c r="J75" s="557">
        <v>0</v>
      </c>
    </row>
    <row r="76" spans="1:10">
      <c r="A76" s="555" t="s">
        <v>809</v>
      </c>
      <c r="B76" s="556">
        <v>43.525455238951182</v>
      </c>
      <c r="C76" s="556">
        <v>42.006461680185694</v>
      </c>
      <c r="D76" s="556">
        <v>45.365588801880115</v>
      </c>
      <c r="E76" s="556">
        <v>27.189993029199904</v>
      </c>
      <c r="F76" s="556">
        <v>26.941707031902453</v>
      </c>
      <c r="G76" s="556">
        <v>27.477000307880168</v>
      </c>
      <c r="H76" s="556">
        <v>0</v>
      </c>
      <c r="I76" s="556">
        <v>0</v>
      </c>
      <c r="J76" s="557">
        <v>0</v>
      </c>
    </row>
    <row r="77" spans="1:10">
      <c r="A77" s="555" t="s">
        <v>808</v>
      </c>
      <c r="B77" s="556">
        <v>43.102055697467314</v>
      </c>
      <c r="C77" s="556">
        <v>41.86352024893408</v>
      </c>
      <c r="D77" s="556">
        <v>44.60401612627917</v>
      </c>
      <c r="E77" s="556">
        <v>25.246574939153646</v>
      </c>
      <c r="F77" s="556">
        <v>25.44822539334065</v>
      </c>
      <c r="G77" s="556">
        <v>25.013231433652297</v>
      </c>
      <c r="H77" s="556">
        <v>0</v>
      </c>
      <c r="I77" s="556">
        <v>0</v>
      </c>
      <c r="J77" s="557">
        <v>0</v>
      </c>
    </row>
    <row r="78" spans="1:10">
      <c r="A78" s="555" t="s">
        <v>807</v>
      </c>
      <c r="B78" s="556">
        <v>39.635178928690124</v>
      </c>
      <c r="C78" s="556">
        <v>38.684711161593135</v>
      </c>
      <c r="D78" s="556">
        <v>40.78906822465833</v>
      </c>
      <c r="E78" s="556">
        <v>21.627140565345535</v>
      </c>
      <c r="F78" s="556">
        <v>22.506302598895189</v>
      </c>
      <c r="G78" s="556">
        <v>20.608683047817426</v>
      </c>
      <c r="H78" s="556">
        <v>0</v>
      </c>
      <c r="I78" s="556">
        <v>0</v>
      </c>
      <c r="J78" s="557">
        <v>0</v>
      </c>
    </row>
    <row r="79" spans="1:10">
      <c r="A79" s="555" t="s">
        <v>806</v>
      </c>
      <c r="B79" s="556">
        <v>38.9</v>
      </c>
      <c r="C79" s="556">
        <v>38.862991792737596</v>
      </c>
      <c r="D79" s="556">
        <v>38.95721941906735</v>
      </c>
      <c r="E79" s="556">
        <v>18.452805733263062</v>
      </c>
      <c r="F79" s="556">
        <v>19.732801127025123</v>
      </c>
      <c r="G79" s="556">
        <v>16.968297451705489</v>
      </c>
      <c r="H79" s="556">
        <v>0</v>
      </c>
      <c r="I79" s="556">
        <v>0</v>
      </c>
      <c r="J79" s="557">
        <v>0</v>
      </c>
    </row>
    <row r="80" spans="1:10">
      <c r="A80" s="558" t="s">
        <v>805</v>
      </c>
      <c r="B80" s="559">
        <v>32.453226562715479</v>
      </c>
      <c r="C80" s="559">
        <v>34.990371318044694</v>
      </c>
      <c r="D80" s="559">
        <v>29.760283675846143</v>
      </c>
      <c r="E80" s="559">
        <v>10.200405839317693</v>
      </c>
      <c r="F80" s="559">
        <v>11.724406383806929</v>
      </c>
      <c r="G80" s="559">
        <v>8.68048366391983</v>
      </c>
      <c r="H80" s="559">
        <v>0</v>
      </c>
      <c r="I80" s="559">
        <v>0</v>
      </c>
      <c r="J80" s="560">
        <v>0</v>
      </c>
    </row>
    <row r="81" spans="1:10">
      <c r="A81" s="552" t="s">
        <v>9</v>
      </c>
      <c r="B81" s="561"/>
      <c r="C81" s="561"/>
      <c r="D81" s="561"/>
      <c r="E81" s="561"/>
      <c r="F81" s="561"/>
      <c r="G81" s="561"/>
      <c r="H81" s="561"/>
      <c r="I81" s="561"/>
      <c r="J81" s="562"/>
    </row>
    <row r="82" spans="1:10">
      <c r="A82" s="555" t="s">
        <v>810</v>
      </c>
      <c r="B82" s="556">
        <v>27.631240500409216</v>
      </c>
      <c r="C82" s="556">
        <v>25.002120171309841</v>
      </c>
      <c r="D82" s="556">
        <v>30.863570013554376</v>
      </c>
      <c r="E82" s="556">
        <v>27.229204069419509</v>
      </c>
      <c r="F82" s="556">
        <v>27.675489067894134</v>
      </c>
      <c r="G82" s="556">
        <v>26.74563591022444</v>
      </c>
      <c r="H82" s="556">
        <v>20.593220338983052</v>
      </c>
      <c r="I82" s="556">
        <v>17.325977227374107</v>
      </c>
      <c r="J82" s="557">
        <v>24.071991001124857</v>
      </c>
    </row>
    <row r="83" spans="1:10">
      <c r="A83" s="555" t="s">
        <v>809</v>
      </c>
      <c r="B83" s="556">
        <v>27.693197262691051</v>
      </c>
      <c r="C83" s="556">
        <v>25.219083654076151</v>
      </c>
      <c r="D83" s="556">
        <v>30.695943627774405</v>
      </c>
      <c r="E83" s="556">
        <v>29.19463087248322</v>
      </c>
      <c r="F83" s="556">
        <v>31.404958677685947</v>
      </c>
      <c r="G83" s="556">
        <v>26.83080808080808</v>
      </c>
      <c r="H83" s="556">
        <v>18.878400888395337</v>
      </c>
      <c r="I83" s="556">
        <v>15.86804719479894</v>
      </c>
      <c r="J83" s="557">
        <v>22.042262431987851</v>
      </c>
    </row>
    <row r="84" spans="1:10">
      <c r="A84" s="555" t="s">
        <v>808</v>
      </c>
      <c r="B84" s="556">
        <v>26.356683926420875</v>
      </c>
      <c r="C84" s="556">
        <v>21.815291971211426</v>
      </c>
      <c r="D84" s="556">
        <v>31.821977962768393</v>
      </c>
      <c r="E84" s="556">
        <v>26.297686053783615</v>
      </c>
      <c r="F84" s="556">
        <v>24.848116646415551</v>
      </c>
      <c r="G84" s="556">
        <v>27.835051546391753</v>
      </c>
      <c r="H84" s="556">
        <v>18.335336158370755</v>
      </c>
      <c r="I84" s="556">
        <v>16.123435369934317</v>
      </c>
      <c r="J84" s="557">
        <v>20.640661327822269</v>
      </c>
    </row>
    <row r="85" spans="1:10">
      <c r="A85" s="555" t="s">
        <v>807</v>
      </c>
      <c r="B85" s="556">
        <v>24.918306814468494</v>
      </c>
      <c r="C85" s="556">
        <v>19.791943286649502</v>
      </c>
      <c r="D85" s="556">
        <v>31.040664083506844</v>
      </c>
      <c r="E85" s="556">
        <v>24.397299903567983</v>
      </c>
      <c r="F85" s="556">
        <v>23.699059561128529</v>
      </c>
      <c r="G85" s="556">
        <v>25.131926121372032</v>
      </c>
      <c r="H85" s="556">
        <v>15.014624634384141</v>
      </c>
      <c r="I85" s="556">
        <v>13.19355663513168</v>
      </c>
      <c r="J85" s="557">
        <v>16.898056326854423</v>
      </c>
    </row>
    <row r="86" spans="1:10">
      <c r="A86" s="555" t="s">
        <v>806</v>
      </c>
      <c r="B86" s="556">
        <v>23.5</v>
      </c>
      <c r="C86" s="556">
        <v>21.462635318803947</v>
      </c>
      <c r="D86" s="556">
        <v>25.916759768635714</v>
      </c>
      <c r="E86" s="556">
        <v>22.72576910353953</v>
      </c>
      <c r="F86" s="556">
        <v>21.03559870550162</v>
      </c>
      <c r="G86" s="556">
        <v>24.492557510148853</v>
      </c>
      <c r="H86" s="556">
        <v>12.689812027560372</v>
      </c>
      <c r="I86" s="556">
        <v>11.762376237623762</v>
      </c>
      <c r="J86" s="557">
        <v>13.642527800379714</v>
      </c>
    </row>
    <row r="87" spans="1:10">
      <c r="A87" s="558" t="s">
        <v>805</v>
      </c>
      <c r="B87" s="559">
        <v>33.221429495193341</v>
      </c>
      <c r="C87" s="559">
        <v>30.95098771161646</v>
      </c>
      <c r="D87" s="559">
        <v>35.824330888986559</v>
      </c>
      <c r="E87" s="559">
        <v>25.234175418677268</v>
      </c>
      <c r="F87" s="559">
        <v>26.356589147286822</v>
      </c>
      <c r="G87" s="559">
        <v>24.053581828771112</v>
      </c>
      <c r="H87" s="559">
        <v>100</v>
      </c>
      <c r="I87" s="559">
        <v>100</v>
      </c>
      <c r="J87" s="560">
        <v>100</v>
      </c>
    </row>
    <row r="88" spans="1:10">
      <c r="A88" s="552" t="s">
        <v>10</v>
      </c>
      <c r="B88" s="561"/>
      <c r="C88" s="561"/>
      <c r="D88" s="561"/>
      <c r="E88" s="561"/>
      <c r="F88" s="561"/>
      <c r="G88" s="561"/>
      <c r="H88" s="561"/>
      <c r="I88" s="561"/>
      <c r="J88" s="562"/>
    </row>
    <row r="89" spans="1:10">
      <c r="A89" s="555" t="s">
        <v>810</v>
      </c>
      <c r="B89" s="556">
        <v>20.696998290940876</v>
      </c>
      <c r="C89" s="556">
        <v>22.86669715799183</v>
      </c>
      <c r="D89" s="556">
        <v>18.282210826049969</v>
      </c>
      <c r="E89" s="556">
        <v>25.542257981649215</v>
      </c>
      <c r="F89" s="556">
        <v>27.715021651485738</v>
      </c>
      <c r="G89" s="556">
        <v>23.137839724708865</v>
      </c>
      <c r="H89" s="556">
        <v>13.209819081715555</v>
      </c>
      <c r="I89" s="556">
        <v>13.370260047477204</v>
      </c>
      <c r="J89" s="557">
        <v>13.048380911091842</v>
      </c>
    </row>
    <row r="90" spans="1:10">
      <c r="A90" s="555" t="s">
        <v>809</v>
      </c>
      <c r="B90" s="556">
        <v>20.021109080461841</v>
      </c>
      <c r="C90" s="556">
        <v>22.233655264189149</v>
      </c>
      <c r="D90" s="556">
        <v>17.546893939528257</v>
      </c>
      <c r="E90" s="556">
        <v>24.087483636620949</v>
      </c>
      <c r="F90" s="556">
        <v>26.149871572785379</v>
      </c>
      <c r="G90" s="556">
        <v>21.794339606977111</v>
      </c>
      <c r="H90" s="556">
        <v>13.168029961236194</v>
      </c>
      <c r="I90" s="556">
        <v>13.319633076177297</v>
      </c>
      <c r="J90" s="557">
        <v>13.014757318968369</v>
      </c>
    </row>
    <row r="91" spans="1:10">
      <c r="A91" s="555" t="s">
        <v>808</v>
      </c>
      <c r="B91" s="556">
        <v>19.451298340358917</v>
      </c>
      <c r="C91" s="556">
        <v>21.454148451996389</v>
      </c>
      <c r="D91" s="556">
        <v>17.200802034544978</v>
      </c>
      <c r="E91" s="556">
        <v>23.470047208845948</v>
      </c>
      <c r="F91" s="556">
        <v>25.268652592432176</v>
      </c>
      <c r="G91" s="556">
        <v>21.460573850505188</v>
      </c>
      <c r="H91" s="556">
        <v>12.162790042067389</v>
      </c>
      <c r="I91" s="556">
        <v>12.493421679657555</v>
      </c>
      <c r="J91" s="557">
        <v>11.826909112339852</v>
      </c>
    </row>
    <row r="92" spans="1:10">
      <c r="A92" s="555" t="s">
        <v>807</v>
      </c>
      <c r="B92" s="556">
        <v>18.32586825909123</v>
      </c>
      <c r="C92" s="556">
        <v>20.19910631868219</v>
      </c>
      <c r="D92" s="556">
        <v>16.21078086231736</v>
      </c>
      <c r="E92" s="556">
        <v>20.361273246224805</v>
      </c>
      <c r="F92" s="556">
        <v>22.616811260788538</v>
      </c>
      <c r="G92" s="556">
        <v>17.829051085097106</v>
      </c>
      <c r="H92" s="556">
        <v>10.963214826710104</v>
      </c>
      <c r="I92" s="556">
        <v>11.444344971650255</v>
      </c>
      <c r="J92" s="557">
        <v>10.472070318697707</v>
      </c>
    </row>
    <row r="93" spans="1:10">
      <c r="A93" s="555" t="s">
        <v>806</v>
      </c>
      <c r="B93" s="556">
        <v>16.5</v>
      </c>
      <c r="C93" s="556">
        <v>18.110368427997006</v>
      </c>
      <c r="D93" s="556">
        <v>14.695717839241285</v>
      </c>
      <c r="E93" s="556">
        <v>16.818528383717361</v>
      </c>
      <c r="F93" s="556">
        <v>18.324523226927173</v>
      </c>
      <c r="G93" s="556">
        <v>15.119484132001519</v>
      </c>
      <c r="H93" s="556">
        <v>9.0944684763931161</v>
      </c>
      <c r="I93" s="556">
        <v>9.4671097227030288</v>
      </c>
      <c r="J93" s="557">
        <v>8.7122017607281066</v>
      </c>
    </row>
    <row r="94" spans="1:10">
      <c r="A94" s="558" t="s">
        <v>805</v>
      </c>
      <c r="B94" s="559">
        <v>21.282003684500854</v>
      </c>
      <c r="C94" s="559">
        <v>23.450901982259637</v>
      </c>
      <c r="D94" s="559">
        <v>18.848156153234122</v>
      </c>
      <c r="E94" s="559">
        <v>17.828031436387107</v>
      </c>
      <c r="F94" s="559">
        <v>19.763290690578764</v>
      </c>
      <c r="G94" s="559">
        <v>15.555031007918284</v>
      </c>
      <c r="H94" s="559">
        <v>10.278113247402088</v>
      </c>
      <c r="I94" s="559">
        <v>11.285379069269403</v>
      </c>
      <c r="J94" s="560">
        <v>9.2767551159165169</v>
      </c>
    </row>
    <row r="95" spans="1:10">
      <c r="A95" s="552" t="s">
        <v>11</v>
      </c>
      <c r="B95" s="561"/>
      <c r="C95" s="561"/>
      <c r="D95" s="561"/>
      <c r="E95" s="561"/>
      <c r="F95" s="561"/>
      <c r="G95" s="561"/>
      <c r="H95" s="561"/>
      <c r="I95" s="561"/>
      <c r="J95" s="562"/>
    </row>
    <row r="96" spans="1:10">
      <c r="A96" s="555" t="s">
        <v>810</v>
      </c>
      <c r="B96" s="556">
        <v>26.107980043064437</v>
      </c>
      <c r="C96" s="556">
        <v>25.89844517657939</v>
      </c>
      <c r="D96" s="556">
        <v>26.357070660915966</v>
      </c>
      <c r="E96" s="556">
        <v>17.021733750809442</v>
      </c>
      <c r="F96" s="556">
        <v>17.313808190457049</v>
      </c>
      <c r="G96" s="556">
        <v>16.671014870858336</v>
      </c>
      <c r="H96" s="556">
        <v>0</v>
      </c>
      <c r="I96" s="556">
        <v>0</v>
      </c>
      <c r="J96" s="557">
        <v>0</v>
      </c>
    </row>
    <row r="97" spans="1:10">
      <c r="A97" s="555" t="s">
        <v>809</v>
      </c>
      <c r="B97" s="556">
        <v>27.55344306203153</v>
      </c>
      <c r="C97" s="556">
        <v>27.615209543877818</v>
      </c>
      <c r="D97" s="556">
        <v>27.480001181959178</v>
      </c>
      <c r="E97" s="556">
        <v>17.850474767950494</v>
      </c>
      <c r="F97" s="556">
        <v>18.631737307466707</v>
      </c>
      <c r="G97" s="556">
        <v>16.912148411000366</v>
      </c>
      <c r="H97" s="556">
        <v>0</v>
      </c>
      <c r="I97" s="556">
        <v>0</v>
      </c>
      <c r="J97" s="557">
        <v>0</v>
      </c>
    </row>
    <row r="98" spans="1:10">
      <c r="A98" s="555" t="s">
        <v>808</v>
      </c>
      <c r="B98" s="556">
        <v>27.469238996974521</v>
      </c>
      <c r="C98" s="556">
        <v>28.762065366517835</v>
      </c>
      <c r="D98" s="556">
        <v>25.931651083876261</v>
      </c>
      <c r="E98" s="556">
        <v>17.497910529154787</v>
      </c>
      <c r="F98" s="556">
        <v>18.895309368771485</v>
      </c>
      <c r="G98" s="556">
        <v>15.819159277889778</v>
      </c>
      <c r="H98" s="556">
        <v>0</v>
      </c>
      <c r="I98" s="556">
        <v>0</v>
      </c>
      <c r="J98" s="557">
        <v>0</v>
      </c>
    </row>
    <row r="99" spans="1:10">
      <c r="A99" s="555" t="s">
        <v>807</v>
      </c>
      <c r="B99" s="556">
        <v>27.768396369489189</v>
      </c>
      <c r="C99" s="556">
        <v>28.78905827844499</v>
      </c>
      <c r="D99" s="556">
        <v>26.554138835508834</v>
      </c>
      <c r="E99" s="556">
        <v>17.210259845740676</v>
      </c>
      <c r="F99" s="556">
        <v>18.471782088149915</v>
      </c>
      <c r="G99" s="556">
        <v>15.694291709224048</v>
      </c>
      <c r="H99" s="556">
        <v>0</v>
      </c>
      <c r="I99" s="556">
        <v>0</v>
      </c>
      <c r="J99" s="557">
        <v>0</v>
      </c>
    </row>
    <row r="100" spans="1:10">
      <c r="A100" s="555" t="s">
        <v>806</v>
      </c>
      <c r="B100" s="556">
        <v>28</v>
      </c>
      <c r="C100" s="556">
        <v>28.322543468196535</v>
      </c>
      <c r="D100" s="556">
        <v>27.714988695213744</v>
      </c>
      <c r="E100" s="556">
        <v>17.514506225001409</v>
      </c>
      <c r="F100" s="556">
        <v>18.297236743838685</v>
      </c>
      <c r="G100" s="556">
        <v>16.57357017168713</v>
      </c>
      <c r="H100" s="556">
        <v>0</v>
      </c>
      <c r="I100" s="556">
        <v>0</v>
      </c>
      <c r="J100" s="557">
        <v>0</v>
      </c>
    </row>
    <row r="101" spans="1:10">
      <c r="A101" s="558" t="s">
        <v>805</v>
      </c>
      <c r="B101" s="559">
        <v>24.145286239101335</v>
      </c>
      <c r="C101" s="559">
        <v>27.164530008263668</v>
      </c>
      <c r="D101" s="559">
        <v>20.69298588690955</v>
      </c>
      <c r="E101" s="559">
        <v>14.167032126382015</v>
      </c>
      <c r="F101" s="559">
        <v>16.470440382664243</v>
      </c>
      <c r="G101" s="559">
        <v>11.486141782285598</v>
      </c>
      <c r="H101" s="559">
        <v>0</v>
      </c>
      <c r="I101" s="559">
        <v>0</v>
      </c>
      <c r="J101" s="560">
        <v>0</v>
      </c>
    </row>
    <row r="102" spans="1:10">
      <c r="A102" s="552" t="s">
        <v>12</v>
      </c>
      <c r="B102" s="561"/>
      <c r="C102" s="561"/>
      <c r="D102" s="561"/>
      <c r="E102" s="561"/>
      <c r="F102" s="561"/>
      <c r="G102" s="561"/>
      <c r="H102" s="561"/>
      <c r="I102" s="561"/>
      <c r="J102" s="562"/>
    </row>
    <row r="103" spans="1:10">
      <c r="A103" s="555" t="s">
        <v>810</v>
      </c>
      <c r="B103" s="556">
        <v>32.459352787055202</v>
      </c>
      <c r="C103" s="556">
        <v>29.647547187478054</v>
      </c>
      <c r="D103" s="556">
        <v>35.46098700029431</v>
      </c>
      <c r="E103" s="556">
        <v>21.136075655963161</v>
      </c>
      <c r="F103" s="556">
        <v>20.006258896213367</v>
      </c>
      <c r="G103" s="556">
        <v>22.313136943512511</v>
      </c>
      <c r="H103" s="556">
        <v>31.753216911764707</v>
      </c>
      <c r="I103" s="556">
        <v>30.778063567885358</v>
      </c>
      <c r="J103" s="557">
        <v>32.729446385874567</v>
      </c>
    </row>
    <row r="104" spans="1:10">
      <c r="A104" s="555" t="s">
        <v>809</v>
      </c>
      <c r="B104" s="556">
        <v>31.167385538795877</v>
      </c>
      <c r="C104" s="556">
        <v>29.171089651760781</v>
      </c>
      <c r="D104" s="556">
        <v>33.286652461823344</v>
      </c>
      <c r="E104" s="556">
        <v>19.222666625957928</v>
      </c>
      <c r="F104" s="556">
        <v>18.80918809188092</v>
      </c>
      <c r="G104" s="556">
        <v>19.651053160517616</v>
      </c>
      <c r="H104" s="556">
        <v>27.398193126617333</v>
      </c>
      <c r="I104" s="556">
        <v>27.632177632177633</v>
      </c>
      <c r="J104" s="557">
        <v>27.165247327414388</v>
      </c>
    </row>
    <row r="105" spans="1:10">
      <c r="A105" s="555" t="s">
        <v>808</v>
      </c>
      <c r="B105" s="556">
        <v>29.267387887630054</v>
      </c>
      <c r="C105" s="556">
        <v>29.754226191539704</v>
      </c>
      <c r="D105" s="556">
        <v>28.753402139642674</v>
      </c>
      <c r="E105" s="556">
        <v>15.796168096968966</v>
      </c>
      <c r="F105" s="556">
        <v>15.47834873837192</v>
      </c>
      <c r="G105" s="556">
        <v>16.123632206434756</v>
      </c>
      <c r="H105" s="556">
        <v>22.566322068486084</v>
      </c>
      <c r="I105" s="556">
        <v>22.276312823980167</v>
      </c>
      <c r="J105" s="557">
        <v>22.853445198143518</v>
      </c>
    </row>
    <row r="106" spans="1:10">
      <c r="A106" s="555" t="s">
        <v>807</v>
      </c>
      <c r="B106" s="556">
        <v>25.796436564844363</v>
      </c>
      <c r="C106" s="556">
        <v>25.293843944083672</v>
      </c>
      <c r="D106" s="556">
        <v>26.324160418038534</v>
      </c>
      <c r="E106" s="556">
        <v>14.323040852010809</v>
      </c>
      <c r="F106" s="556">
        <v>14.58787272049153</v>
      </c>
      <c r="G106" s="556">
        <v>14.051656508357976</v>
      </c>
      <c r="H106" s="556">
        <v>20.860105463730228</v>
      </c>
      <c r="I106" s="556">
        <v>21.386147456794532</v>
      </c>
      <c r="J106" s="557">
        <v>20.34211336352843</v>
      </c>
    </row>
    <row r="107" spans="1:10">
      <c r="A107" s="555" t="s">
        <v>806</v>
      </c>
      <c r="B107" s="556">
        <v>24.8</v>
      </c>
      <c r="C107" s="556">
        <v>24.589284953685723</v>
      </c>
      <c r="D107" s="556">
        <v>25.096618041473146</v>
      </c>
      <c r="E107" s="556">
        <v>13.862246350490365</v>
      </c>
      <c r="F107" s="556">
        <v>13.87408588766143</v>
      </c>
      <c r="G107" s="556">
        <v>13.850179396197989</v>
      </c>
      <c r="H107" s="556">
        <v>19.324401243487021</v>
      </c>
      <c r="I107" s="556">
        <v>19.025706827131543</v>
      </c>
      <c r="J107" s="557">
        <v>19.616934610217964</v>
      </c>
    </row>
    <row r="108" spans="1:10">
      <c r="A108" s="558" t="s">
        <v>805</v>
      </c>
      <c r="B108" s="559">
        <v>25.973032028133836</v>
      </c>
      <c r="C108" s="559">
        <v>25.943849990380205</v>
      </c>
      <c r="D108" s="559">
        <v>26.004284736879644</v>
      </c>
      <c r="E108" s="559">
        <v>13.702613156910564</v>
      </c>
      <c r="F108" s="559">
        <v>13.527418235270099</v>
      </c>
      <c r="G108" s="559">
        <v>13.889402827508897</v>
      </c>
      <c r="H108" s="559">
        <v>29.619582979279691</v>
      </c>
      <c r="I108" s="559">
        <v>29.586144265697978</v>
      </c>
      <c r="J108" s="560">
        <v>29.653537083388223</v>
      </c>
    </row>
    <row r="109" spans="1:10">
      <c r="A109" s="552" t="s">
        <v>13</v>
      </c>
      <c r="B109" s="561"/>
      <c r="C109" s="561"/>
      <c r="D109" s="561"/>
      <c r="E109" s="561"/>
      <c r="F109" s="561"/>
      <c r="G109" s="561"/>
      <c r="H109" s="561"/>
      <c r="I109" s="561"/>
      <c r="J109" s="562"/>
    </row>
    <row r="110" spans="1:10">
      <c r="A110" s="555" t="s">
        <v>810</v>
      </c>
      <c r="B110" s="556">
        <v>24.801749925607279</v>
      </c>
      <c r="C110" s="556">
        <v>23.470127379890091</v>
      </c>
      <c r="D110" s="556">
        <v>26.224349551044838</v>
      </c>
      <c r="E110" s="556">
        <v>15.651994871266927</v>
      </c>
      <c r="F110" s="556">
        <v>13.568138715795177</v>
      </c>
      <c r="G110" s="556">
        <v>17.892937611685184</v>
      </c>
      <c r="H110" s="556">
        <v>9.5285992992783513</v>
      </c>
      <c r="I110" s="556">
        <v>10.182416858742179</v>
      </c>
      <c r="J110" s="557">
        <v>8.8411256370485258</v>
      </c>
    </row>
    <row r="111" spans="1:10">
      <c r="A111" s="555" t="s">
        <v>809</v>
      </c>
      <c r="B111" s="556">
        <v>24.798209240027887</v>
      </c>
      <c r="C111" s="556">
        <v>24.139018651754359</v>
      </c>
      <c r="D111" s="556">
        <v>25.502579315077227</v>
      </c>
      <c r="E111" s="556">
        <v>16.639804010057379</v>
      </c>
      <c r="F111" s="556">
        <v>14.998400454981695</v>
      </c>
      <c r="G111" s="556">
        <v>18.405306723251325</v>
      </c>
      <c r="H111" s="556">
        <v>9.7064353048249838</v>
      </c>
      <c r="I111" s="556">
        <v>10.637498218011689</v>
      </c>
      <c r="J111" s="557">
        <v>8.727238032929888</v>
      </c>
    </row>
    <row r="112" spans="1:10">
      <c r="A112" s="555" t="s">
        <v>808</v>
      </c>
      <c r="B112" s="556">
        <v>25.575321400634312</v>
      </c>
      <c r="C112" s="556">
        <v>24.522764957372502</v>
      </c>
      <c r="D112" s="556">
        <v>26.700297808945027</v>
      </c>
      <c r="E112" s="556">
        <v>15.910120914381016</v>
      </c>
      <c r="F112" s="556">
        <v>14.493083124923487</v>
      </c>
      <c r="G112" s="556">
        <v>17.43466235159087</v>
      </c>
      <c r="H112" s="556">
        <v>9.3990271457712229</v>
      </c>
      <c r="I112" s="556">
        <v>9.9410804468703766</v>
      </c>
      <c r="J112" s="557">
        <v>8.82881674268849</v>
      </c>
    </row>
    <row r="113" spans="1:10">
      <c r="A113" s="555" t="s">
        <v>807</v>
      </c>
      <c r="B113" s="556">
        <v>25.614049305937673</v>
      </c>
      <c r="C113" s="556">
        <v>24.193814682630315</v>
      </c>
      <c r="D113" s="556">
        <v>27.132451149408382</v>
      </c>
      <c r="E113" s="556">
        <v>15.371302144666879</v>
      </c>
      <c r="F113" s="556">
        <v>13.348708328313514</v>
      </c>
      <c r="G113" s="556">
        <v>17.548019040915744</v>
      </c>
      <c r="H113" s="556">
        <v>8.1891891891891895</v>
      </c>
      <c r="I113" s="556">
        <v>9.4278291645226471</v>
      </c>
      <c r="J113" s="557">
        <v>6.885804466396376</v>
      </c>
    </row>
    <row r="114" spans="1:10">
      <c r="A114" s="555" t="s">
        <v>806</v>
      </c>
      <c r="B114" s="556">
        <v>22.8</v>
      </c>
      <c r="C114" s="556">
        <v>21.782896821420543</v>
      </c>
      <c r="D114" s="556">
        <v>23.965521486074927</v>
      </c>
      <c r="E114" s="556">
        <v>10.483424807903402</v>
      </c>
      <c r="F114" s="556">
        <v>8.940156173247285</v>
      </c>
      <c r="G114" s="556">
        <v>12.144863051168898</v>
      </c>
      <c r="H114" s="556">
        <v>6.92966453836019</v>
      </c>
      <c r="I114" s="556">
        <v>7.9891304347826084</v>
      </c>
      <c r="J114" s="557">
        <v>5.8144372789681711</v>
      </c>
    </row>
    <row r="115" spans="1:10">
      <c r="A115" s="558" t="s">
        <v>805</v>
      </c>
      <c r="B115" s="559">
        <v>16.847677493325616</v>
      </c>
      <c r="C115" s="559">
        <v>16.982011643319574</v>
      </c>
      <c r="D115" s="559">
        <v>16.700023546032494</v>
      </c>
      <c r="E115" s="559">
        <v>6.3875168387965875</v>
      </c>
      <c r="F115" s="559">
        <v>6.3755233298950307</v>
      </c>
      <c r="G115" s="559">
        <v>6.4009661835748792</v>
      </c>
      <c r="H115" s="559">
        <v>4.0811965811965809</v>
      </c>
      <c r="I115" s="559">
        <v>5.6391537544696062</v>
      </c>
      <c r="J115" s="560">
        <v>2.3830789217278334</v>
      </c>
    </row>
    <row r="116" spans="1:10">
      <c r="A116" s="552" t="s">
        <v>14</v>
      </c>
      <c r="B116" s="561"/>
      <c r="C116" s="561"/>
      <c r="D116" s="561"/>
      <c r="E116" s="561"/>
      <c r="F116" s="561"/>
      <c r="G116" s="561"/>
      <c r="H116" s="561"/>
      <c r="I116" s="561"/>
      <c r="J116" s="562"/>
    </row>
    <row r="117" spans="1:10">
      <c r="A117" s="555" t="s">
        <v>810</v>
      </c>
      <c r="B117" s="556">
        <v>15.504819707152242</v>
      </c>
      <c r="C117" s="556">
        <v>16.153141525848657</v>
      </c>
      <c r="D117" s="556">
        <v>14.839027247361608</v>
      </c>
      <c r="E117" s="556">
        <v>11.857382746203788</v>
      </c>
      <c r="F117" s="556">
        <v>13.08888066409348</v>
      </c>
      <c r="G117" s="556">
        <v>10.578155322031416</v>
      </c>
      <c r="H117" s="556">
        <v>10.501718298712913</v>
      </c>
      <c r="I117" s="556">
        <v>10.209426926443216</v>
      </c>
      <c r="J117" s="557">
        <v>10.769589032371066</v>
      </c>
    </row>
    <row r="118" spans="1:10">
      <c r="A118" s="555" t="s">
        <v>809</v>
      </c>
      <c r="B118" s="556">
        <v>15.416421971390857</v>
      </c>
      <c r="C118" s="556">
        <v>15.98824952699367</v>
      </c>
      <c r="D118" s="556">
        <v>14.82461122172422</v>
      </c>
      <c r="E118" s="556">
        <v>11.075543738415712</v>
      </c>
      <c r="F118" s="556">
        <v>12.09013484740951</v>
      </c>
      <c r="G118" s="556">
        <v>10.013419951613876</v>
      </c>
      <c r="H118" s="556">
        <v>10.174242217467892</v>
      </c>
      <c r="I118" s="556">
        <v>9.9534076275058982</v>
      </c>
      <c r="J118" s="557">
        <v>10.378202422805632</v>
      </c>
    </row>
    <row r="119" spans="1:10">
      <c r="A119" s="555" t="s">
        <v>808</v>
      </c>
      <c r="B119" s="556">
        <v>13.132491807813315</v>
      </c>
      <c r="C119" s="556">
        <v>13.772292872200243</v>
      </c>
      <c r="D119" s="556">
        <v>12.465144996259328</v>
      </c>
      <c r="E119" s="556">
        <v>9.0650220102714592</v>
      </c>
      <c r="F119" s="556">
        <v>10.135225658934809</v>
      </c>
      <c r="G119" s="556">
        <v>7.9359021475890268</v>
      </c>
      <c r="H119" s="556">
        <v>8.3421942352139666</v>
      </c>
      <c r="I119" s="556">
        <v>8.0056791917057399</v>
      </c>
      <c r="J119" s="557">
        <v>8.6554301590814084</v>
      </c>
    </row>
    <row r="120" spans="1:10">
      <c r="A120" s="555" t="s">
        <v>807</v>
      </c>
      <c r="B120" s="556">
        <v>12.101192744743818</v>
      </c>
      <c r="C120" s="556">
        <v>12.240079851936725</v>
      </c>
      <c r="D120" s="556">
        <v>11.955184216824488</v>
      </c>
      <c r="E120" s="556">
        <v>7.8963162419503963</v>
      </c>
      <c r="F120" s="556">
        <v>8.5760663315317576</v>
      </c>
      <c r="G120" s="556">
        <v>7.1734920748762825</v>
      </c>
      <c r="H120" s="556">
        <v>7.4946976792087883</v>
      </c>
      <c r="I120" s="556">
        <v>7.0181893133628401</v>
      </c>
      <c r="J120" s="557">
        <v>7.9417390942737143</v>
      </c>
    </row>
    <row r="121" spans="1:10">
      <c r="A121" s="555" t="s">
        <v>806</v>
      </c>
      <c r="B121" s="556">
        <v>9.9</v>
      </c>
      <c r="C121" s="556">
        <v>10.23543462170808</v>
      </c>
      <c r="D121" s="556">
        <v>9.5454506394740992</v>
      </c>
      <c r="E121" s="556">
        <v>5.7755052805891216</v>
      </c>
      <c r="F121" s="556">
        <v>6.5495836898795208</v>
      </c>
      <c r="G121" s="556">
        <v>4.9458441709693703</v>
      </c>
      <c r="H121" s="556">
        <v>5.6412898467412171</v>
      </c>
      <c r="I121" s="556">
        <v>5.2609144894966935</v>
      </c>
      <c r="J121" s="557">
        <v>6.0009749447636818</v>
      </c>
    </row>
    <row r="122" spans="1:10">
      <c r="A122" s="558" t="s">
        <v>805</v>
      </c>
      <c r="B122" s="559">
        <v>8.1411163849335217</v>
      </c>
      <c r="C122" s="559">
        <v>8.7527933259398747</v>
      </c>
      <c r="D122" s="559">
        <v>7.4736766276646636</v>
      </c>
      <c r="E122" s="559">
        <v>4.8555543726929651</v>
      </c>
      <c r="F122" s="559">
        <v>5.6855764572054515</v>
      </c>
      <c r="G122" s="559">
        <v>3.9717928243959775</v>
      </c>
      <c r="H122" s="559">
        <v>6.228091021003042</v>
      </c>
      <c r="I122" s="559">
        <v>5.900033465404622</v>
      </c>
      <c r="J122" s="560">
        <v>6.5480111604669666</v>
      </c>
    </row>
    <row r="123" spans="1:10">
      <c r="A123" s="552" t="s">
        <v>15</v>
      </c>
      <c r="B123" s="561"/>
      <c r="C123" s="561"/>
      <c r="D123" s="561"/>
      <c r="E123" s="561"/>
      <c r="F123" s="561"/>
      <c r="G123" s="561"/>
      <c r="H123" s="561"/>
      <c r="I123" s="561"/>
      <c r="J123" s="562"/>
    </row>
    <row r="124" spans="1:10">
      <c r="A124" s="555" t="s">
        <v>810</v>
      </c>
      <c r="B124" s="556">
        <v>26.087272747695888</v>
      </c>
      <c r="C124" s="556">
        <v>26.265545166455958</v>
      </c>
      <c r="D124" s="556">
        <v>25.899988972822758</v>
      </c>
      <c r="E124" s="556">
        <v>18.658761728191372</v>
      </c>
      <c r="F124" s="556">
        <v>19.317438647864329</v>
      </c>
      <c r="G124" s="556">
        <v>17.984729394491698</v>
      </c>
      <c r="H124" s="556">
        <v>16.052890140364681</v>
      </c>
      <c r="I124" s="556">
        <v>16.941930432072251</v>
      </c>
      <c r="J124" s="557">
        <v>15.128176743156262</v>
      </c>
    </row>
    <row r="125" spans="1:10">
      <c r="A125" s="555" t="s">
        <v>809</v>
      </c>
      <c r="B125" s="556">
        <v>26.375777008542315</v>
      </c>
      <c r="C125" s="556">
        <v>26.729495061024739</v>
      </c>
      <c r="D125" s="556">
        <v>26.003108981094833</v>
      </c>
      <c r="E125" s="556">
        <v>18.838229668554579</v>
      </c>
      <c r="F125" s="556">
        <v>19.701095473622249</v>
      </c>
      <c r="G125" s="556">
        <v>17.952705003302899</v>
      </c>
      <c r="H125" s="556">
        <v>15.971650478729222</v>
      </c>
      <c r="I125" s="556">
        <v>17.060353641667167</v>
      </c>
      <c r="J125" s="557">
        <v>14.836002901562532</v>
      </c>
    </row>
    <row r="126" spans="1:10">
      <c r="A126" s="555" t="s">
        <v>808</v>
      </c>
      <c r="B126" s="556">
        <v>26.194468715336516</v>
      </c>
      <c r="C126" s="556">
        <v>26.747086703488772</v>
      </c>
      <c r="D126" s="556">
        <v>25.610542885415907</v>
      </c>
      <c r="E126" s="556">
        <v>17.959639759584082</v>
      </c>
      <c r="F126" s="556">
        <v>19.321271210274681</v>
      </c>
      <c r="G126" s="556">
        <v>16.558167186208763</v>
      </c>
      <c r="H126" s="556">
        <v>15.146066561496207</v>
      </c>
      <c r="I126" s="556">
        <v>16.268712755714663</v>
      </c>
      <c r="J126" s="557">
        <v>13.971586246592178</v>
      </c>
    </row>
    <row r="127" spans="1:10">
      <c r="A127" s="555" t="s">
        <v>807</v>
      </c>
      <c r="B127" s="556">
        <v>25.363395852800625</v>
      </c>
      <c r="C127" s="556">
        <v>26.138619320688136</v>
      </c>
      <c r="D127" s="556">
        <v>24.541818902051013</v>
      </c>
      <c r="E127" s="556">
        <v>16.968755958290636</v>
      </c>
      <c r="F127" s="556">
        <v>18.280545963818756</v>
      </c>
      <c r="G127" s="556">
        <v>15.614569728631549</v>
      </c>
      <c r="H127" s="556">
        <v>14.119135381800247</v>
      </c>
      <c r="I127" s="556">
        <v>15.615256779810576</v>
      </c>
      <c r="J127" s="557">
        <v>12.549284364029166</v>
      </c>
    </row>
    <row r="128" spans="1:10">
      <c r="A128" s="555" t="s">
        <v>806</v>
      </c>
      <c r="B128" s="556">
        <v>23.8</v>
      </c>
      <c r="C128" s="556">
        <v>24.859046817458974</v>
      </c>
      <c r="D128" s="556">
        <v>22.656549842676007</v>
      </c>
      <c r="E128" s="556">
        <v>15.836890591456712</v>
      </c>
      <c r="F128" s="556">
        <v>17.461397485714961</v>
      </c>
      <c r="G128" s="556">
        <v>14.154807050217793</v>
      </c>
      <c r="H128" s="556">
        <v>14.301538254978491</v>
      </c>
      <c r="I128" s="556">
        <v>15.804001003705711</v>
      </c>
      <c r="J128" s="557">
        <v>12.720265160213719</v>
      </c>
    </row>
    <row r="129" spans="1:10">
      <c r="A129" s="558" t="s">
        <v>805</v>
      </c>
      <c r="B129" s="559">
        <v>25.485220276993395</v>
      </c>
      <c r="C129" s="559">
        <v>26.554234750886163</v>
      </c>
      <c r="D129" s="559">
        <v>24.342314029996828</v>
      </c>
      <c r="E129" s="559">
        <v>19.773340925371489</v>
      </c>
      <c r="F129" s="559">
        <v>21.18460695944102</v>
      </c>
      <c r="G129" s="559">
        <v>18.275726949716908</v>
      </c>
      <c r="H129" s="559">
        <v>17.970166810985674</v>
      </c>
      <c r="I129" s="559">
        <v>19.47746559144128</v>
      </c>
      <c r="J129" s="560">
        <v>16.336595140361457</v>
      </c>
    </row>
    <row r="130" spans="1:10">
      <c r="A130" s="552" t="s">
        <v>16</v>
      </c>
      <c r="B130" s="561"/>
      <c r="C130" s="561"/>
      <c r="D130" s="561"/>
      <c r="E130" s="561"/>
      <c r="F130" s="561"/>
      <c r="G130" s="561"/>
      <c r="H130" s="561"/>
      <c r="I130" s="561"/>
      <c r="J130" s="562"/>
    </row>
    <row r="131" spans="1:10">
      <c r="A131" s="555" t="s">
        <v>810</v>
      </c>
      <c r="B131" s="556">
        <v>30.77877774999369</v>
      </c>
      <c r="C131" s="556">
        <v>26.589678750063104</v>
      </c>
      <c r="D131" s="556">
        <v>34.965721872079875</v>
      </c>
      <c r="E131" s="556">
        <v>22.439975968672414</v>
      </c>
      <c r="F131" s="556">
        <v>16.428349281431498</v>
      </c>
      <c r="G131" s="556">
        <v>28.461009091238363</v>
      </c>
      <c r="H131" s="556">
        <v>16.512859145792788</v>
      </c>
      <c r="I131" s="556">
        <v>13.647739040386607</v>
      </c>
      <c r="J131" s="557">
        <v>19.210921945471537</v>
      </c>
    </row>
    <row r="132" spans="1:10">
      <c r="A132" s="555" t="s">
        <v>809</v>
      </c>
      <c r="B132" s="556">
        <v>28.7093887336754</v>
      </c>
      <c r="C132" s="556">
        <v>24.07587406335842</v>
      </c>
      <c r="D132" s="556">
        <v>33.329227785311815</v>
      </c>
      <c r="E132" s="556">
        <v>20.749691720914228</v>
      </c>
      <c r="F132" s="556">
        <v>14.94588410807399</v>
      </c>
      <c r="G132" s="556">
        <v>26.548425239170161</v>
      </c>
      <c r="H132" s="556">
        <v>15.082177868971378</v>
      </c>
      <c r="I132" s="556">
        <v>12.73372983612169</v>
      </c>
      <c r="J132" s="557">
        <v>17.288367232092611</v>
      </c>
    </row>
    <row r="133" spans="1:10">
      <c r="A133" s="555" t="s">
        <v>808</v>
      </c>
      <c r="B133" s="556">
        <v>24.88790701128984</v>
      </c>
      <c r="C133" s="556">
        <v>21.090935116718722</v>
      </c>
      <c r="D133" s="556">
        <v>28.664606251920013</v>
      </c>
      <c r="E133" s="556">
        <v>20.037069519552041</v>
      </c>
      <c r="F133" s="556">
        <v>14.226878921087449</v>
      </c>
      <c r="G133" s="556">
        <v>25.828270009287685</v>
      </c>
      <c r="H133" s="556">
        <v>14.665790770241419</v>
      </c>
      <c r="I133" s="556">
        <v>12.993295425613171</v>
      </c>
      <c r="J133" s="557">
        <v>16.233198122961902</v>
      </c>
    </row>
    <row r="134" spans="1:10">
      <c r="A134" s="555" t="s">
        <v>807</v>
      </c>
      <c r="B134" s="556">
        <v>22.138233447669478</v>
      </c>
      <c r="C134" s="556">
        <v>18.477560208218758</v>
      </c>
      <c r="D134" s="556">
        <v>25.770814546972936</v>
      </c>
      <c r="E134" s="556">
        <v>17.771555802558595</v>
      </c>
      <c r="F134" s="556">
        <v>12.757056487170985</v>
      </c>
      <c r="G134" s="556">
        <v>22.757948199904593</v>
      </c>
      <c r="H134" s="556">
        <v>14.082358922216573</v>
      </c>
      <c r="I134" s="556">
        <v>12.928748790034089</v>
      </c>
      <c r="J134" s="557">
        <v>15.160934917761864</v>
      </c>
    </row>
    <row r="135" spans="1:10">
      <c r="A135" s="555" t="s">
        <v>806</v>
      </c>
      <c r="B135" s="556">
        <v>21.8</v>
      </c>
      <c r="C135" s="556">
        <v>17.834879307457719</v>
      </c>
      <c r="D135" s="556">
        <v>25.643693744893749</v>
      </c>
      <c r="E135" s="556">
        <v>16.893295232785057</v>
      </c>
      <c r="F135" s="556">
        <v>11.958407971339007</v>
      </c>
      <c r="G135" s="556">
        <v>21.789264689547927</v>
      </c>
      <c r="H135" s="556">
        <v>13.995608114914278</v>
      </c>
      <c r="I135" s="556">
        <v>12.915344798797795</v>
      </c>
      <c r="J135" s="557">
        <v>15.003309839959503</v>
      </c>
    </row>
    <row r="136" spans="1:10">
      <c r="A136" s="558" t="s">
        <v>805</v>
      </c>
      <c r="B136" s="559">
        <v>21.898661916877881</v>
      </c>
      <c r="C136" s="559">
        <v>18.753413255755216</v>
      </c>
      <c r="D136" s="559">
        <v>25.053693057906298</v>
      </c>
      <c r="E136" s="559">
        <v>14.212009318960156</v>
      </c>
      <c r="F136" s="559">
        <v>10.251792060719234</v>
      </c>
      <c r="G136" s="559">
        <v>18.077481640884532</v>
      </c>
      <c r="H136" s="559">
        <v>18.25814911090152</v>
      </c>
      <c r="I136" s="559">
        <v>17.36655150600944</v>
      </c>
      <c r="J136" s="560">
        <v>19.05759162303665</v>
      </c>
    </row>
    <row r="137" spans="1:10">
      <c r="A137" s="552" t="s">
        <v>69</v>
      </c>
      <c r="B137" s="561"/>
      <c r="C137" s="561"/>
      <c r="D137" s="561"/>
      <c r="E137" s="561"/>
      <c r="F137" s="561"/>
      <c r="G137" s="561"/>
      <c r="H137" s="561"/>
      <c r="I137" s="561"/>
      <c r="J137" s="562"/>
    </row>
    <row r="138" spans="1:10">
      <c r="A138" s="555" t="s">
        <v>810</v>
      </c>
      <c r="B138" s="556">
        <v>7.0553443177017314</v>
      </c>
      <c r="C138" s="556">
        <v>4.1084634346754312</v>
      </c>
      <c r="D138" s="556">
        <v>10.173913043478262</v>
      </c>
      <c r="E138" s="556">
        <v>0</v>
      </c>
      <c r="F138" s="556">
        <v>0</v>
      </c>
      <c r="G138" s="556">
        <v>0</v>
      </c>
      <c r="H138" s="556">
        <v>3.4472466796000596</v>
      </c>
      <c r="I138" s="556">
        <v>2.1706361169731685</v>
      </c>
      <c r="J138" s="557">
        <v>4.6985815602836878</v>
      </c>
    </row>
    <row r="139" spans="1:10">
      <c r="A139" s="555" t="s">
        <v>809</v>
      </c>
      <c r="B139" s="556">
        <v>3.991446899501069</v>
      </c>
      <c r="C139" s="556">
        <v>2</v>
      </c>
      <c r="D139" s="556">
        <v>6.1515601783060925</v>
      </c>
      <c r="E139" s="556">
        <v>0</v>
      </c>
      <c r="F139" s="556">
        <v>0</v>
      </c>
      <c r="G139" s="556">
        <v>0</v>
      </c>
      <c r="H139" s="556">
        <v>4.2315248602085536</v>
      </c>
      <c r="I139" s="556">
        <v>2.2014475271411342</v>
      </c>
      <c r="J139" s="557">
        <v>6.2708270221145108</v>
      </c>
    </row>
    <row r="140" spans="1:10">
      <c r="A140" s="555" t="s">
        <v>808</v>
      </c>
      <c r="B140" s="556">
        <v>11.95143358689292</v>
      </c>
      <c r="C140" s="556">
        <v>6.4116985376827893</v>
      </c>
      <c r="D140" s="556">
        <v>17.957317073170735</v>
      </c>
      <c r="E140" s="556">
        <v>0</v>
      </c>
      <c r="F140" s="556">
        <v>0</v>
      </c>
      <c r="G140" s="556">
        <v>0</v>
      </c>
      <c r="H140" s="556">
        <v>3.7375930521091809</v>
      </c>
      <c r="I140" s="556">
        <v>1.8260600433302381</v>
      </c>
      <c r="J140" s="557">
        <v>5.6574448243705309</v>
      </c>
    </row>
    <row r="141" spans="1:10">
      <c r="A141" s="555" t="s">
        <v>807</v>
      </c>
      <c r="B141" s="556">
        <v>11.750073163593795</v>
      </c>
      <c r="C141" s="556">
        <v>6.2992125984251963</v>
      </c>
      <c r="D141" s="556">
        <v>17.66320927394753</v>
      </c>
      <c r="E141" s="556">
        <v>0</v>
      </c>
      <c r="F141" s="556">
        <v>0</v>
      </c>
      <c r="G141" s="556">
        <v>0</v>
      </c>
      <c r="H141" s="556">
        <v>3.5215637604716106</v>
      </c>
      <c r="I141" s="556">
        <v>1.7022593624264932</v>
      </c>
      <c r="J141" s="557">
        <v>5.3499222395023329</v>
      </c>
    </row>
    <row r="142" spans="1:10">
      <c r="A142" s="555" t="s">
        <v>806</v>
      </c>
      <c r="B142" s="556">
        <v>11.5</v>
      </c>
      <c r="C142" s="556">
        <v>6.1603375527426163</v>
      </c>
      <c r="D142" s="556">
        <v>17.512531328320801</v>
      </c>
      <c r="E142" s="556">
        <v>0</v>
      </c>
      <c r="F142" s="556">
        <v>0</v>
      </c>
      <c r="G142" s="556">
        <v>0</v>
      </c>
      <c r="H142" s="556">
        <v>3.1756013205470839</v>
      </c>
      <c r="I142" s="556">
        <v>1.5479876160990713</v>
      </c>
      <c r="J142" s="557">
        <v>4.8546790162887259</v>
      </c>
    </row>
    <row r="143" spans="1:10">
      <c r="A143" s="558" t="s">
        <v>805</v>
      </c>
      <c r="B143" s="559">
        <v>0</v>
      </c>
      <c r="C143" s="559">
        <v>0</v>
      </c>
      <c r="D143" s="559">
        <v>0</v>
      </c>
      <c r="E143" s="559">
        <v>0</v>
      </c>
      <c r="F143" s="559">
        <v>0</v>
      </c>
      <c r="G143" s="559">
        <v>0</v>
      </c>
      <c r="H143" s="559">
        <v>0</v>
      </c>
      <c r="I143" s="559">
        <v>0</v>
      </c>
      <c r="J143" s="560">
        <v>0</v>
      </c>
    </row>
    <row r="144" spans="1:10">
      <c r="A144" s="552" t="s">
        <v>17</v>
      </c>
      <c r="B144" s="561"/>
      <c r="C144" s="561"/>
      <c r="D144" s="561"/>
      <c r="E144" s="561"/>
      <c r="F144" s="561"/>
      <c r="G144" s="561"/>
      <c r="H144" s="561"/>
      <c r="I144" s="561"/>
      <c r="J144" s="562"/>
    </row>
    <row r="145" spans="1:10">
      <c r="A145" s="555" t="s">
        <v>810</v>
      </c>
      <c r="B145" s="556">
        <v>19.63186791115406</v>
      </c>
      <c r="C145" s="556">
        <v>21.144568531194047</v>
      </c>
      <c r="D145" s="556">
        <v>17.932228423618749</v>
      </c>
      <c r="E145" s="556">
        <v>15.518323657731672</v>
      </c>
      <c r="F145" s="556">
        <v>16.974540092204592</v>
      </c>
      <c r="G145" s="556">
        <v>13.808692062670586</v>
      </c>
      <c r="H145" s="556">
        <v>8.6163816936008786</v>
      </c>
      <c r="I145" s="556">
        <v>9.8130874068433549</v>
      </c>
      <c r="J145" s="557">
        <v>7.4371035316514611</v>
      </c>
    </row>
    <row r="146" spans="1:10">
      <c r="A146" s="555" t="s">
        <v>809</v>
      </c>
      <c r="B146" s="556">
        <v>19.619369661990106</v>
      </c>
      <c r="C146" s="556">
        <v>21.649498350021862</v>
      </c>
      <c r="D146" s="556">
        <v>17.328936219498072</v>
      </c>
      <c r="E146" s="556">
        <v>14.424294991041165</v>
      </c>
      <c r="F146" s="556">
        <v>16.160072772335965</v>
      </c>
      <c r="G146" s="556">
        <v>12.378037977241009</v>
      </c>
      <c r="H146" s="556">
        <v>7.792129994514652</v>
      </c>
      <c r="I146" s="556">
        <v>9.0983375232769177</v>
      </c>
      <c r="J146" s="557">
        <v>6.4996278549136592</v>
      </c>
    </row>
    <row r="147" spans="1:10">
      <c r="A147" s="555" t="s">
        <v>808</v>
      </c>
      <c r="B147" s="556">
        <v>19.590742275241123</v>
      </c>
      <c r="C147" s="556">
        <v>21.611953990835261</v>
      </c>
      <c r="D147" s="556">
        <v>17.300848199961813</v>
      </c>
      <c r="E147" s="556">
        <v>13.144586065938737</v>
      </c>
      <c r="F147" s="556">
        <v>14.812842301058003</v>
      </c>
      <c r="G147" s="556">
        <v>11.169713907525727</v>
      </c>
      <c r="H147" s="556">
        <v>6.8537369503041088</v>
      </c>
      <c r="I147" s="556">
        <v>7.9241745527900562</v>
      </c>
      <c r="J147" s="557">
        <v>5.7901072844730512</v>
      </c>
    </row>
    <row r="148" spans="1:10">
      <c r="A148" s="555" t="s">
        <v>807</v>
      </c>
      <c r="B148" s="556">
        <v>19.199797595329358</v>
      </c>
      <c r="C148" s="556">
        <v>22.74266157521442</v>
      </c>
      <c r="D148" s="556">
        <v>15.169028165649438</v>
      </c>
      <c r="E148" s="556">
        <v>12.553638602727958</v>
      </c>
      <c r="F148" s="556">
        <v>14.0593711388522</v>
      </c>
      <c r="G148" s="556">
        <v>10.763634982288531</v>
      </c>
      <c r="H148" s="556">
        <v>5.9350623978500261</v>
      </c>
      <c r="I148" s="556">
        <v>7.0013189559974336</v>
      </c>
      <c r="J148" s="557">
        <v>4.8711150670782351</v>
      </c>
    </row>
    <row r="149" spans="1:10">
      <c r="A149" s="555" t="s">
        <v>806</v>
      </c>
      <c r="B149" s="556">
        <v>18.5</v>
      </c>
      <c r="C149" s="556">
        <v>21.977910604791909</v>
      </c>
      <c r="D149" s="556">
        <v>14.621635244780906</v>
      </c>
      <c r="E149" s="556">
        <v>12.433687316536425</v>
      </c>
      <c r="F149" s="556">
        <v>13.726762764755945</v>
      </c>
      <c r="G149" s="556">
        <v>10.889913841169319</v>
      </c>
      <c r="H149" s="556">
        <v>7.1031553914978343</v>
      </c>
      <c r="I149" s="556">
        <v>8.3910049117726739</v>
      </c>
      <c r="J149" s="557">
        <v>5.812597364068651</v>
      </c>
    </row>
    <row r="150" spans="1:10">
      <c r="A150" s="558" t="s">
        <v>805</v>
      </c>
      <c r="B150" s="559">
        <v>13.6055304689122</v>
      </c>
      <c r="C150" s="559">
        <v>15.086624485728136</v>
      </c>
      <c r="D150" s="559">
        <v>11.948341584042316</v>
      </c>
      <c r="E150" s="559">
        <v>10.410397582669862</v>
      </c>
      <c r="F150" s="559">
        <v>12.288747209593156</v>
      </c>
      <c r="G150" s="559">
        <v>8.2505279108170892</v>
      </c>
      <c r="H150" s="559">
        <v>4.9029576492225493</v>
      </c>
      <c r="I150" s="559">
        <v>6.2357336678620614</v>
      </c>
      <c r="J150" s="560">
        <v>3.6309355710654776</v>
      </c>
    </row>
    <row r="151" spans="1:10">
      <c r="A151" s="552" t="s">
        <v>18</v>
      </c>
      <c r="B151" s="561"/>
      <c r="C151" s="561"/>
      <c r="D151" s="561"/>
      <c r="E151" s="561"/>
      <c r="F151" s="561"/>
      <c r="G151" s="561"/>
      <c r="H151" s="561"/>
      <c r="I151" s="561"/>
      <c r="J151" s="562"/>
    </row>
    <row r="152" spans="1:10">
      <c r="A152" s="555" t="s">
        <v>810</v>
      </c>
      <c r="B152" s="556">
        <v>29.887661319465103</v>
      </c>
      <c r="C152" s="556">
        <v>31.949629252284698</v>
      </c>
      <c r="D152" s="556">
        <v>27.586965951072756</v>
      </c>
      <c r="E152" s="556">
        <v>29.574750307383876</v>
      </c>
      <c r="F152" s="556">
        <v>31.920339435852384</v>
      </c>
      <c r="G152" s="556">
        <v>27.041996969174004</v>
      </c>
      <c r="H152" s="556">
        <v>14.742458517885693</v>
      </c>
      <c r="I152" s="556">
        <v>18.116616640281212</v>
      </c>
      <c r="J152" s="557">
        <v>11.3876794091615</v>
      </c>
    </row>
    <row r="153" spans="1:10">
      <c r="A153" s="555" t="s">
        <v>809</v>
      </c>
      <c r="B153" s="556">
        <v>27.93368119392094</v>
      </c>
      <c r="C153" s="556">
        <v>29.973253830542699</v>
      </c>
      <c r="D153" s="556">
        <v>25.648096560703529</v>
      </c>
      <c r="E153" s="556">
        <v>25.596441739956294</v>
      </c>
      <c r="F153" s="556">
        <v>27.618485792620685</v>
      </c>
      <c r="G153" s="556">
        <v>23.403572049256095</v>
      </c>
      <c r="H153" s="556">
        <v>12.612358388899295</v>
      </c>
      <c r="I153" s="556">
        <v>15.738539264390127</v>
      </c>
      <c r="J153" s="557">
        <v>9.4906409529211579</v>
      </c>
    </row>
    <row r="154" spans="1:10">
      <c r="A154" s="555" t="s">
        <v>808</v>
      </c>
      <c r="B154" s="556">
        <v>26.25031118779992</v>
      </c>
      <c r="C154" s="556">
        <v>28.312963180487468</v>
      </c>
      <c r="D154" s="556">
        <v>23.928729046347236</v>
      </c>
      <c r="E154" s="556">
        <v>22.111723304979023</v>
      </c>
      <c r="F154" s="556">
        <v>24.411945585025709</v>
      </c>
      <c r="G154" s="556">
        <v>19.606238337114984</v>
      </c>
      <c r="H154" s="556">
        <v>10.716625975021964</v>
      </c>
      <c r="I154" s="556">
        <v>13.733393863706496</v>
      </c>
      <c r="J154" s="557">
        <v>7.6909615605854631</v>
      </c>
    </row>
    <row r="155" spans="1:10">
      <c r="A155" s="555" t="s">
        <v>807</v>
      </c>
      <c r="B155" s="556">
        <v>22.922075100584596</v>
      </c>
      <c r="C155" s="556">
        <v>24.968062557146325</v>
      </c>
      <c r="D155" s="556">
        <v>20.609043298131716</v>
      </c>
      <c r="E155" s="556">
        <v>18.875018338628486</v>
      </c>
      <c r="F155" s="556">
        <v>20.646840028909054</v>
      </c>
      <c r="G155" s="556">
        <v>16.936531759302163</v>
      </c>
      <c r="H155" s="556">
        <v>8.9013907161825134</v>
      </c>
      <c r="I155" s="556">
        <v>11.252004432671166</v>
      </c>
      <c r="J155" s="557">
        <v>6.5333944713318415</v>
      </c>
    </row>
    <row r="156" spans="1:10">
      <c r="A156" s="555" t="s">
        <v>806</v>
      </c>
      <c r="B156" s="556">
        <v>26.3</v>
      </c>
      <c r="C156" s="556">
        <v>28.120766656131586</v>
      </c>
      <c r="D156" s="556">
        <v>24.285827746413027</v>
      </c>
      <c r="E156" s="556">
        <v>23.924414297189621</v>
      </c>
      <c r="F156" s="556">
        <v>25.686295852835528</v>
      </c>
      <c r="G156" s="556">
        <v>21.988153580368788</v>
      </c>
      <c r="H156" s="556">
        <v>11.418987214336051</v>
      </c>
      <c r="I156" s="556">
        <v>14.212900467422164</v>
      </c>
      <c r="J156" s="557">
        <v>8.5917852790956939</v>
      </c>
    </row>
    <row r="157" spans="1:10">
      <c r="A157" s="558" t="s">
        <v>805</v>
      </c>
      <c r="B157" s="559">
        <v>27.605777071623006</v>
      </c>
      <c r="C157" s="559">
        <v>30.666711600564998</v>
      </c>
      <c r="D157" s="559">
        <v>24.201282862577187</v>
      </c>
      <c r="E157" s="559">
        <v>28.93390079504227</v>
      </c>
      <c r="F157" s="559">
        <v>32.692743386419671</v>
      </c>
      <c r="G157" s="559">
        <v>24.928038480475703</v>
      </c>
      <c r="H157" s="559">
        <v>12.3286393370621</v>
      </c>
      <c r="I157" s="559">
        <v>16.217024093726806</v>
      </c>
      <c r="J157" s="560">
        <v>8.6760288403191588</v>
      </c>
    </row>
    <row r="158" spans="1:10">
      <c r="A158" s="552" t="s">
        <v>19</v>
      </c>
      <c r="B158" s="561"/>
      <c r="C158" s="561"/>
      <c r="D158" s="561"/>
      <c r="E158" s="561"/>
      <c r="F158" s="561"/>
      <c r="G158" s="561"/>
      <c r="H158" s="561"/>
      <c r="I158" s="561"/>
      <c r="J158" s="562"/>
    </row>
    <row r="159" spans="1:10">
      <c r="A159" s="555" t="s">
        <v>810</v>
      </c>
      <c r="B159" s="556">
        <v>34.169042860926425</v>
      </c>
      <c r="C159" s="556">
        <v>35.291277759897007</v>
      </c>
      <c r="D159" s="556">
        <v>33.083912346338856</v>
      </c>
      <c r="E159" s="556">
        <v>52.771929824561404</v>
      </c>
      <c r="F159" s="556">
        <v>57.815975733063695</v>
      </c>
      <c r="G159" s="556">
        <v>47.813121272365805</v>
      </c>
      <c r="H159" s="556">
        <v>19.661161180520637</v>
      </c>
      <c r="I159" s="556">
        <v>20.863559638701695</v>
      </c>
      <c r="J159" s="557">
        <v>18.457211420609219</v>
      </c>
    </row>
    <row r="160" spans="1:10">
      <c r="A160" s="555" t="s">
        <v>809</v>
      </c>
      <c r="B160" s="556">
        <v>35.9278080988623</v>
      </c>
      <c r="C160" s="556">
        <v>37.075777899792193</v>
      </c>
      <c r="D160" s="556">
        <v>34.81725028239471</v>
      </c>
      <c r="E160" s="556">
        <v>53.54118936149019</v>
      </c>
      <c r="F160" s="556">
        <v>60.385697067095215</v>
      </c>
      <c r="G160" s="556">
        <v>46.808931041296184</v>
      </c>
      <c r="H160" s="556">
        <v>20.895971714247281</v>
      </c>
      <c r="I160" s="556">
        <v>22.206578778958146</v>
      </c>
      <c r="J160" s="557">
        <v>19.583028811016657</v>
      </c>
    </row>
    <row r="161" spans="1:10">
      <c r="A161" s="555" t="s">
        <v>808</v>
      </c>
      <c r="B161" s="556">
        <v>37.740257270541569</v>
      </c>
      <c r="C161" s="556">
        <v>37.879823525756542</v>
      </c>
      <c r="D161" s="556">
        <v>37.605169775259121</v>
      </c>
      <c r="E161" s="556">
        <v>61.912303276254576</v>
      </c>
      <c r="F161" s="556">
        <v>67.87068449411295</v>
      </c>
      <c r="G161" s="556">
        <v>56.048703849175176</v>
      </c>
      <c r="H161" s="556">
        <v>24.775646329510302</v>
      </c>
      <c r="I161" s="556">
        <v>24.569924601711399</v>
      </c>
      <c r="J161" s="557">
        <v>24.981839962278094</v>
      </c>
    </row>
    <row r="162" spans="1:10">
      <c r="A162" s="555" t="s">
        <v>807</v>
      </c>
      <c r="B162" s="556">
        <v>29.93338462784482</v>
      </c>
      <c r="C162" s="556">
        <v>30.921661830977218</v>
      </c>
      <c r="D162" s="556">
        <v>28.976264971402383</v>
      </c>
      <c r="E162" s="556">
        <v>45.254253958886594</v>
      </c>
      <c r="F162" s="556">
        <v>45.202220459952422</v>
      </c>
      <c r="G162" s="556">
        <v>45.305485067343355</v>
      </c>
      <c r="H162" s="556">
        <v>19.78596773071401</v>
      </c>
      <c r="I162" s="556">
        <v>20.819280760923114</v>
      </c>
      <c r="J162" s="557">
        <v>18.749683303775019</v>
      </c>
    </row>
    <row r="163" spans="1:10">
      <c r="A163" s="555" t="s">
        <v>806</v>
      </c>
      <c r="B163" s="556">
        <v>30.2</v>
      </c>
      <c r="C163" s="556">
        <v>30.440234428240423</v>
      </c>
      <c r="D163" s="556">
        <v>29.871484988971218</v>
      </c>
      <c r="E163" s="556">
        <v>54.819159335288369</v>
      </c>
      <c r="F163" s="556">
        <v>54.993106165058101</v>
      </c>
      <c r="G163" s="556">
        <v>54.647777993401903</v>
      </c>
      <c r="H163" s="556">
        <v>19.386998227373873</v>
      </c>
      <c r="I163" s="556">
        <v>20.54039808237745</v>
      </c>
      <c r="J163" s="557">
        <v>18.229560223666315</v>
      </c>
    </row>
    <row r="164" spans="1:10">
      <c r="A164" s="558" t="s">
        <v>805</v>
      </c>
      <c r="B164" s="559">
        <v>35.932253690783078</v>
      </c>
      <c r="C164" s="559">
        <v>38.512565599182501</v>
      </c>
      <c r="D164" s="559">
        <v>33.310652675046782</v>
      </c>
      <c r="E164" s="559">
        <v>100</v>
      </c>
      <c r="F164" s="559">
        <v>100</v>
      </c>
      <c r="G164" s="559">
        <v>100</v>
      </c>
      <c r="H164" s="559">
        <v>39.519810405433347</v>
      </c>
      <c r="I164" s="559">
        <v>44.585258945161755</v>
      </c>
      <c r="J164" s="560">
        <v>34.438868976503386</v>
      </c>
    </row>
    <row r="165" spans="1:10">
      <c r="A165" s="552" t="s">
        <v>20</v>
      </c>
      <c r="B165" s="561"/>
      <c r="C165" s="561"/>
      <c r="D165" s="561"/>
      <c r="E165" s="561"/>
      <c r="F165" s="561"/>
      <c r="G165" s="561"/>
      <c r="H165" s="561"/>
      <c r="I165" s="561"/>
      <c r="J165" s="562"/>
    </row>
    <row r="166" spans="1:10">
      <c r="A166" s="555" t="s">
        <v>810</v>
      </c>
      <c r="B166" s="556">
        <v>20.78424083663198</v>
      </c>
      <c r="C166" s="556">
        <v>20.410101522543194</v>
      </c>
      <c r="D166" s="556">
        <v>21.147047719290217</v>
      </c>
      <c r="E166" s="556">
        <v>50.138888888888886</v>
      </c>
      <c r="F166" s="556">
        <v>55.3415061295972</v>
      </c>
      <c r="G166" s="556">
        <v>44.302554027504911</v>
      </c>
      <c r="H166" s="556">
        <v>17.091190662162756</v>
      </c>
      <c r="I166" s="556">
        <v>15.668552792953507</v>
      </c>
      <c r="J166" s="557">
        <v>18.432201998173923</v>
      </c>
    </row>
    <row r="167" spans="1:10">
      <c r="A167" s="555" t="s">
        <v>809</v>
      </c>
      <c r="B167" s="556">
        <v>20.536592825999762</v>
      </c>
      <c r="C167" s="556">
        <v>19.846357584849052</v>
      </c>
      <c r="D167" s="556">
        <v>21.206246695584447</v>
      </c>
      <c r="E167" s="556">
        <v>48.412333179935573</v>
      </c>
      <c r="F167" s="556">
        <v>54.917319408181029</v>
      </c>
      <c r="G167" s="556">
        <v>41.11328125</v>
      </c>
      <c r="H167" s="556">
        <v>17.447892169379006</v>
      </c>
      <c r="I167" s="556">
        <v>14.92866883094409</v>
      </c>
      <c r="J167" s="557">
        <v>19.823742533537882</v>
      </c>
    </row>
    <row r="168" spans="1:10">
      <c r="A168" s="555" t="s">
        <v>808</v>
      </c>
      <c r="B168" s="556">
        <v>19.296384436734812</v>
      </c>
      <c r="C168" s="556">
        <v>19.716866908819966</v>
      </c>
      <c r="D168" s="556">
        <v>18.888223394998249</v>
      </c>
      <c r="E168" s="556">
        <v>48.263254113345525</v>
      </c>
      <c r="F168" s="556">
        <v>45.375972342264475</v>
      </c>
      <c r="G168" s="556">
        <v>51.503394762366632</v>
      </c>
      <c r="H168" s="556">
        <v>15.315255165230628</v>
      </c>
      <c r="I168" s="556">
        <v>13.738069697719833</v>
      </c>
      <c r="J168" s="557">
        <v>16.803462169825398</v>
      </c>
    </row>
    <row r="169" spans="1:10">
      <c r="A169" s="555" t="s">
        <v>807</v>
      </c>
      <c r="B169" s="556">
        <v>19.185443521272838</v>
      </c>
      <c r="C169" s="556">
        <v>18.627365937440363</v>
      </c>
      <c r="D169" s="556">
        <v>19.727478502142763</v>
      </c>
      <c r="E169" s="556">
        <v>31.031349386642432</v>
      </c>
      <c r="F169" s="556">
        <v>27.663230240549826</v>
      </c>
      <c r="G169" s="556">
        <v>34.811957569913211</v>
      </c>
      <c r="H169" s="556">
        <v>13.623169174117139</v>
      </c>
      <c r="I169" s="556">
        <v>11.53047422567732</v>
      </c>
      <c r="J169" s="557">
        <v>15.598939690033474</v>
      </c>
    </row>
    <row r="170" spans="1:10">
      <c r="A170" s="555" t="s">
        <v>806</v>
      </c>
      <c r="B170" s="556">
        <v>17.399999999999999</v>
      </c>
      <c r="C170" s="556">
        <v>16.302399338113624</v>
      </c>
      <c r="D170" s="556">
        <v>18.455834315165255</v>
      </c>
      <c r="E170" s="556">
        <v>33.04740406320542</v>
      </c>
      <c r="F170" s="556">
        <v>33.532423208191126</v>
      </c>
      <c r="G170" s="556">
        <v>32.502396931927137</v>
      </c>
      <c r="H170" s="556">
        <v>14.875469010675969</v>
      </c>
      <c r="I170" s="556">
        <v>13.577624238146303</v>
      </c>
      <c r="J170" s="557">
        <v>16.101564503718905</v>
      </c>
    </row>
    <row r="171" spans="1:10">
      <c r="A171" s="558" t="s">
        <v>805</v>
      </c>
      <c r="B171" s="559">
        <v>17.502674384623429</v>
      </c>
      <c r="C171" s="559">
        <v>15.296043018294466</v>
      </c>
      <c r="D171" s="559">
        <v>19.75008658758334</v>
      </c>
      <c r="E171" s="559">
        <v>33.879164313946923</v>
      </c>
      <c r="F171" s="559">
        <v>35.258358662613986</v>
      </c>
      <c r="G171" s="559">
        <v>32.142857142857146</v>
      </c>
      <c r="H171" s="559">
        <v>15.059185329489733</v>
      </c>
      <c r="I171" s="559">
        <v>12.861173453029817</v>
      </c>
      <c r="J171" s="560">
        <v>17.191339018579683</v>
      </c>
    </row>
    <row r="172" spans="1:10">
      <c r="A172" s="552" t="s">
        <v>21</v>
      </c>
      <c r="B172" s="561"/>
      <c r="C172" s="561"/>
      <c r="D172" s="561"/>
      <c r="E172" s="561"/>
      <c r="F172" s="561"/>
      <c r="G172" s="561"/>
      <c r="H172" s="561"/>
      <c r="I172" s="561"/>
      <c r="J172" s="562"/>
    </row>
    <row r="173" spans="1:10">
      <c r="A173" s="555" t="s">
        <v>810</v>
      </c>
      <c r="B173" s="556">
        <v>24.09997548869416</v>
      </c>
      <c r="C173" s="556">
        <v>25.191533967412248</v>
      </c>
      <c r="D173" s="556">
        <v>23.021878473226657</v>
      </c>
      <c r="E173" s="556">
        <v>157.98816568047337</v>
      </c>
      <c r="F173" s="556">
        <v>192.59259259259258</v>
      </c>
      <c r="G173" s="556">
        <v>96.721311475409834</v>
      </c>
      <c r="H173" s="556">
        <v>24.525360141620514</v>
      </c>
      <c r="I173" s="556">
        <v>25.580547313984521</v>
      </c>
      <c r="J173" s="557">
        <v>23.511900023879647</v>
      </c>
    </row>
    <row r="174" spans="1:10">
      <c r="A174" s="555" t="s">
        <v>809</v>
      </c>
      <c r="B174" s="556">
        <v>23.260805041210986</v>
      </c>
      <c r="C174" s="556">
        <v>23.48635653691851</v>
      </c>
      <c r="D174" s="556">
        <v>23.037932547548078</v>
      </c>
      <c r="E174" s="556">
        <v>109.94152046783626</v>
      </c>
      <c r="F174" s="556">
        <v>118.348623853211</v>
      </c>
      <c r="G174" s="556">
        <v>95.161290322580641</v>
      </c>
      <c r="H174" s="556">
        <v>23.788354324165141</v>
      </c>
      <c r="I174" s="556">
        <v>24.07468387776607</v>
      </c>
      <c r="J174" s="557">
        <v>23.513218472637522</v>
      </c>
    </row>
    <row r="175" spans="1:10">
      <c r="A175" s="555" t="s">
        <v>808</v>
      </c>
      <c r="B175" s="556">
        <v>23.205656596211291</v>
      </c>
      <c r="C175" s="556">
        <v>23.716154548220263</v>
      </c>
      <c r="D175" s="556">
        <v>22.700954959019473</v>
      </c>
      <c r="E175" s="556">
        <v>108.13953488372093</v>
      </c>
      <c r="F175" s="556">
        <v>97.272727272727266</v>
      </c>
      <c r="G175" s="556">
        <v>127.41935483870968</v>
      </c>
      <c r="H175" s="556">
        <v>23.760352112111473</v>
      </c>
      <c r="I175" s="556">
        <v>24.413222329446018</v>
      </c>
      <c r="J175" s="557">
        <v>23.132685473472339</v>
      </c>
    </row>
    <row r="176" spans="1:10">
      <c r="A176" s="555" t="s">
        <v>807</v>
      </c>
      <c r="B176" s="556">
        <v>22.241427250933739</v>
      </c>
      <c r="C176" s="556">
        <v>22.445371293861637</v>
      </c>
      <c r="D176" s="556">
        <v>22.039675302348527</v>
      </c>
      <c r="E176" s="556">
        <v>88.439306358381501</v>
      </c>
      <c r="F176" s="556">
        <v>85.454545454545453</v>
      </c>
      <c r="G176" s="556">
        <v>93.650793650793645</v>
      </c>
      <c r="H176" s="556">
        <v>22.050399547471656</v>
      </c>
      <c r="I176" s="556">
        <v>22.522463968282342</v>
      </c>
      <c r="J176" s="557">
        <v>21.59627348610373</v>
      </c>
    </row>
    <row r="177" spans="1:10">
      <c r="A177" s="555" t="s">
        <v>806</v>
      </c>
      <c r="B177" s="556">
        <v>19</v>
      </c>
      <c r="C177" s="556">
        <v>19.647468620503275</v>
      </c>
      <c r="D177" s="556">
        <v>18.302198047171075</v>
      </c>
      <c r="E177" s="556">
        <v>90.804597701149419</v>
      </c>
      <c r="F177" s="556">
        <v>78.378378378378372</v>
      </c>
      <c r="G177" s="556">
        <v>112.6984126984127</v>
      </c>
      <c r="H177" s="556">
        <v>19.17034855179185</v>
      </c>
      <c r="I177" s="556">
        <v>20.021632791437291</v>
      </c>
      <c r="J177" s="557">
        <v>18.350919177635156</v>
      </c>
    </row>
    <row r="178" spans="1:10">
      <c r="A178" s="558" t="s">
        <v>805</v>
      </c>
      <c r="B178" s="559">
        <v>21.567833966845399</v>
      </c>
      <c r="C178" s="559">
        <v>21.989513917503803</v>
      </c>
      <c r="D178" s="559">
        <v>21.131420672617384</v>
      </c>
      <c r="E178" s="559">
        <v>100</v>
      </c>
      <c r="F178" s="559">
        <v>100</v>
      </c>
      <c r="G178" s="559">
        <v>100</v>
      </c>
      <c r="H178" s="559">
        <v>20.429649370167802</v>
      </c>
      <c r="I178" s="559">
        <v>21.422461587201017</v>
      </c>
      <c r="J178" s="560">
        <v>19.479318292091218</v>
      </c>
    </row>
    <row r="179" spans="1:10">
      <c r="A179" s="552" t="s">
        <v>22</v>
      </c>
      <c r="B179" s="561"/>
      <c r="C179" s="561"/>
      <c r="D179" s="561"/>
      <c r="E179" s="561"/>
      <c r="F179" s="561"/>
      <c r="G179" s="561"/>
      <c r="H179" s="561"/>
      <c r="I179" s="561"/>
      <c r="J179" s="562"/>
    </row>
    <row r="180" spans="1:10">
      <c r="A180" s="555" t="s">
        <v>810</v>
      </c>
      <c r="B180" s="556">
        <v>14.901944943752145</v>
      </c>
      <c r="C180" s="556">
        <v>14.198858630515362</v>
      </c>
      <c r="D180" s="556">
        <v>15.630552082647892</v>
      </c>
      <c r="E180" s="556">
        <v>0</v>
      </c>
      <c r="F180" s="556">
        <v>0</v>
      </c>
      <c r="G180" s="556">
        <v>0</v>
      </c>
      <c r="H180" s="556">
        <v>14.129487464767839</v>
      </c>
      <c r="I180" s="556">
        <v>13.477993972990065</v>
      </c>
      <c r="J180" s="557">
        <v>14.776886391363821</v>
      </c>
    </row>
    <row r="181" spans="1:10">
      <c r="A181" s="555" t="s">
        <v>809</v>
      </c>
      <c r="B181" s="556">
        <v>15.640112856036312</v>
      </c>
      <c r="C181" s="556">
        <v>15.213466314503096</v>
      </c>
      <c r="D181" s="556">
        <v>16.082464114050289</v>
      </c>
      <c r="E181" s="556">
        <v>0</v>
      </c>
      <c r="F181" s="556">
        <v>0</v>
      </c>
      <c r="G181" s="556">
        <v>0</v>
      </c>
      <c r="H181" s="556">
        <v>13.899597894125938</v>
      </c>
      <c r="I181" s="556">
        <v>13.043478260869565</v>
      </c>
      <c r="J181" s="557">
        <v>14.750755495136357</v>
      </c>
    </row>
    <row r="182" spans="1:10">
      <c r="A182" s="555" t="s">
        <v>808</v>
      </c>
      <c r="B182" s="556">
        <v>15.42197887214417</v>
      </c>
      <c r="C182" s="556">
        <v>16.873565739080036</v>
      </c>
      <c r="D182" s="556">
        <v>13.916152096197596</v>
      </c>
      <c r="E182" s="556">
        <v>0</v>
      </c>
      <c r="F182" s="556">
        <v>0</v>
      </c>
      <c r="G182" s="556">
        <v>0</v>
      </c>
      <c r="H182" s="556">
        <v>13.083774234296907</v>
      </c>
      <c r="I182" s="556">
        <v>12.333192606325374</v>
      </c>
      <c r="J182" s="557">
        <v>13.830408822831268</v>
      </c>
    </row>
    <row r="183" spans="1:10">
      <c r="A183" s="555" t="s">
        <v>807</v>
      </c>
      <c r="B183" s="556">
        <v>14.712409545926494</v>
      </c>
      <c r="C183" s="556">
        <v>16.579649701600541</v>
      </c>
      <c r="D183" s="556">
        <v>12.774291506150105</v>
      </c>
      <c r="E183" s="556">
        <v>0</v>
      </c>
      <c r="F183" s="556">
        <v>0</v>
      </c>
      <c r="G183" s="556">
        <v>0</v>
      </c>
      <c r="H183" s="556">
        <v>12.30289220301364</v>
      </c>
      <c r="I183" s="556">
        <v>12.050148165033052</v>
      </c>
      <c r="J183" s="557">
        <v>12.554450413823144</v>
      </c>
    </row>
    <row r="184" spans="1:10">
      <c r="A184" s="555" t="s">
        <v>806</v>
      </c>
      <c r="B184" s="556">
        <v>15.8</v>
      </c>
      <c r="C184" s="556">
        <v>18.16460001855345</v>
      </c>
      <c r="D184" s="556">
        <v>13.370855982079053</v>
      </c>
      <c r="E184" s="556">
        <v>0</v>
      </c>
      <c r="F184" s="556">
        <v>0</v>
      </c>
      <c r="G184" s="556">
        <v>0</v>
      </c>
      <c r="H184" s="556">
        <v>12.269639152190717</v>
      </c>
      <c r="I184" s="556">
        <v>11.717653027022619</v>
      </c>
      <c r="J184" s="557">
        <v>12.819379285456513</v>
      </c>
    </row>
    <row r="185" spans="1:10">
      <c r="A185" s="558" t="s">
        <v>805</v>
      </c>
      <c r="B185" s="559">
        <v>21.521861927880064</v>
      </c>
      <c r="C185" s="559">
        <v>25.834924364811279</v>
      </c>
      <c r="D185" s="559">
        <v>16.853959373112502</v>
      </c>
      <c r="E185" s="559">
        <v>0</v>
      </c>
      <c r="F185" s="559">
        <v>0</v>
      </c>
      <c r="G185" s="559">
        <v>0</v>
      </c>
      <c r="H185" s="559">
        <v>15.751510271532698</v>
      </c>
      <c r="I185" s="559">
        <v>15.909786122340998</v>
      </c>
      <c r="J185" s="560">
        <v>15.58682861370127</v>
      </c>
    </row>
    <row r="186" spans="1:10">
      <c r="A186" s="552" t="s">
        <v>23</v>
      </c>
      <c r="B186" s="561"/>
      <c r="C186" s="561"/>
      <c r="D186" s="561"/>
      <c r="E186" s="561"/>
      <c r="F186" s="561"/>
      <c r="G186" s="561"/>
      <c r="H186" s="561"/>
      <c r="I186" s="561"/>
      <c r="J186" s="562"/>
    </row>
    <row r="187" spans="1:10">
      <c r="A187" s="555" t="s">
        <v>810</v>
      </c>
      <c r="B187" s="556">
        <v>19.646883423372373</v>
      </c>
      <c r="C187" s="556">
        <v>21.453644728749349</v>
      </c>
      <c r="D187" s="556">
        <v>17.849446977023398</v>
      </c>
      <c r="E187" s="556">
        <v>14.699928539896932</v>
      </c>
      <c r="F187" s="556">
        <v>16.479056982922991</v>
      </c>
      <c r="G187" s="556">
        <v>12.933408185633704</v>
      </c>
      <c r="H187" s="556">
        <v>9.3844979914114148</v>
      </c>
      <c r="I187" s="556">
        <v>10.683569197067573</v>
      </c>
      <c r="J187" s="557">
        <v>8.1992531508290867</v>
      </c>
    </row>
    <row r="188" spans="1:10">
      <c r="A188" s="555" t="s">
        <v>809</v>
      </c>
      <c r="B188" s="556">
        <v>17.7016993263112</v>
      </c>
      <c r="C188" s="556">
        <v>19.562162517458123</v>
      </c>
      <c r="D188" s="556">
        <v>15.85348366165373</v>
      </c>
      <c r="E188" s="556">
        <v>12.164758991113718</v>
      </c>
      <c r="F188" s="556">
        <v>13.616222379012079</v>
      </c>
      <c r="G188" s="556">
        <v>10.725645208921335</v>
      </c>
      <c r="H188" s="556">
        <v>7.8637033062098585</v>
      </c>
      <c r="I188" s="556">
        <v>8.9380377161727651</v>
      </c>
      <c r="J188" s="557">
        <v>6.8849028682382443</v>
      </c>
    </row>
    <row r="189" spans="1:10">
      <c r="A189" s="555" t="s">
        <v>808</v>
      </c>
      <c r="B189" s="556">
        <v>16.393839705579499</v>
      </c>
      <c r="C189" s="556">
        <v>17.989017572398403</v>
      </c>
      <c r="D189" s="556">
        <v>14.811358734906594</v>
      </c>
      <c r="E189" s="556">
        <v>10.514002272931039</v>
      </c>
      <c r="F189" s="556">
        <v>11.406507985213109</v>
      </c>
      <c r="G189" s="556">
        <v>9.6303154808406397</v>
      </c>
      <c r="H189" s="556">
        <v>6.6712354897260484</v>
      </c>
      <c r="I189" s="556">
        <v>7.3929061619591128</v>
      </c>
      <c r="J189" s="557">
        <v>6.0146507352595986</v>
      </c>
    </row>
    <row r="190" spans="1:10">
      <c r="A190" s="555" t="s">
        <v>807</v>
      </c>
      <c r="B190" s="556">
        <v>16.319915445350091</v>
      </c>
      <c r="C190" s="556">
        <v>18.572770282199578</v>
      </c>
      <c r="D190" s="556">
        <v>14.087984682111893</v>
      </c>
      <c r="E190" s="556">
        <v>9.870472767152938</v>
      </c>
      <c r="F190" s="556">
        <v>11.123716699786703</v>
      </c>
      <c r="G190" s="556">
        <v>8.6312755224597648</v>
      </c>
      <c r="H190" s="556">
        <v>6.2484868622890311</v>
      </c>
      <c r="I190" s="556">
        <v>7.123753049816238</v>
      </c>
      <c r="J190" s="557">
        <v>5.453225728000958</v>
      </c>
    </row>
    <row r="191" spans="1:10">
      <c r="A191" s="555" t="s">
        <v>806</v>
      </c>
      <c r="B191" s="556">
        <v>16.600000000000001</v>
      </c>
      <c r="C191" s="556">
        <v>18.255987273777968</v>
      </c>
      <c r="D191" s="556">
        <v>14.963526288627385</v>
      </c>
      <c r="E191" s="556">
        <v>9.1840482449432752</v>
      </c>
      <c r="F191" s="556">
        <v>10.017256088102993</v>
      </c>
      <c r="G191" s="556">
        <v>8.3612360316977838</v>
      </c>
      <c r="H191" s="556">
        <v>6.5570053931613659</v>
      </c>
      <c r="I191" s="556">
        <v>7.2209418405452368</v>
      </c>
      <c r="J191" s="557">
        <v>5.9545311361251372</v>
      </c>
    </row>
    <row r="192" spans="1:10">
      <c r="A192" s="558" t="s">
        <v>805</v>
      </c>
      <c r="B192" s="559">
        <v>16.142879157543746</v>
      </c>
      <c r="C192" s="559">
        <v>18.087454498328277</v>
      </c>
      <c r="D192" s="559">
        <v>14.138613395590081</v>
      </c>
      <c r="E192" s="559">
        <v>9.4766370037249619</v>
      </c>
      <c r="F192" s="559">
        <v>10.695115166634066</v>
      </c>
      <c r="G192" s="559">
        <v>8.1863180265246278</v>
      </c>
      <c r="H192" s="559">
        <v>5.9864109206473541</v>
      </c>
      <c r="I192" s="559">
        <v>6.8442780022557299</v>
      </c>
      <c r="J192" s="560">
        <v>5.1753446951422779</v>
      </c>
    </row>
    <row r="193" spans="1:10">
      <c r="A193" s="552" t="s">
        <v>24</v>
      </c>
      <c r="B193" s="561"/>
      <c r="C193" s="561"/>
      <c r="D193" s="561"/>
      <c r="E193" s="561"/>
      <c r="F193" s="561"/>
      <c r="G193" s="561"/>
      <c r="H193" s="561"/>
      <c r="I193" s="561"/>
      <c r="J193" s="562"/>
    </row>
    <row r="194" spans="1:10">
      <c r="A194" s="555" t="s">
        <v>810</v>
      </c>
      <c r="B194" s="556">
        <v>43.169398907103826</v>
      </c>
      <c r="C194" s="556">
        <v>44.166677494380416</v>
      </c>
      <c r="D194" s="556">
        <v>42.139992757607864</v>
      </c>
      <c r="E194" s="556">
        <v>32.452076978119237</v>
      </c>
      <c r="F194" s="556">
        <v>33.181750410019383</v>
      </c>
      <c r="G194" s="556">
        <v>31.70713144074892</v>
      </c>
      <c r="H194" s="556">
        <v>0</v>
      </c>
      <c r="I194" s="556">
        <v>0</v>
      </c>
      <c r="J194" s="557">
        <v>0</v>
      </c>
    </row>
    <row r="195" spans="1:10">
      <c r="A195" s="555" t="s">
        <v>809</v>
      </c>
      <c r="B195" s="556">
        <v>45.950885520025643</v>
      </c>
      <c r="C195" s="556">
        <v>47.731167877254556</v>
      </c>
      <c r="D195" s="556">
        <v>44.160888414775911</v>
      </c>
      <c r="E195" s="556">
        <v>34.129732674423131</v>
      </c>
      <c r="F195" s="556">
        <v>36.124551272046205</v>
      </c>
      <c r="G195" s="556">
        <v>32.145906092355453</v>
      </c>
      <c r="H195" s="556">
        <v>0</v>
      </c>
      <c r="I195" s="556">
        <v>0</v>
      </c>
      <c r="J195" s="557">
        <v>0</v>
      </c>
    </row>
    <row r="196" spans="1:10">
      <c r="A196" s="555" t="s">
        <v>808</v>
      </c>
      <c r="B196" s="556">
        <v>47.693397563049025</v>
      </c>
      <c r="C196" s="556">
        <v>51.134510286417353</v>
      </c>
      <c r="D196" s="556">
        <v>44.318149925626564</v>
      </c>
      <c r="E196" s="556">
        <v>33.399353274050121</v>
      </c>
      <c r="F196" s="556">
        <v>37.609784125420667</v>
      </c>
      <c r="G196" s="556">
        <v>29.314326670383053</v>
      </c>
      <c r="H196" s="556">
        <v>0</v>
      </c>
      <c r="I196" s="556">
        <v>0</v>
      </c>
      <c r="J196" s="557">
        <v>0</v>
      </c>
    </row>
    <row r="197" spans="1:10">
      <c r="A197" s="555" t="s">
        <v>807</v>
      </c>
      <c r="B197" s="556">
        <v>44.144090942644127</v>
      </c>
      <c r="C197" s="556">
        <v>46.588405709629718</v>
      </c>
      <c r="D197" s="556">
        <v>41.802994392739464</v>
      </c>
      <c r="E197" s="556">
        <v>30.361354447439354</v>
      </c>
      <c r="F197" s="556">
        <v>32.871612847372518</v>
      </c>
      <c r="G197" s="556">
        <v>27.983269088821455</v>
      </c>
      <c r="H197" s="556">
        <v>0</v>
      </c>
      <c r="I197" s="556">
        <v>0</v>
      </c>
      <c r="J197" s="557">
        <v>0</v>
      </c>
    </row>
    <row r="198" spans="1:10">
      <c r="A198" s="555" t="s">
        <v>806</v>
      </c>
      <c r="B198" s="556">
        <v>38.299999999999997</v>
      </c>
      <c r="C198" s="556">
        <v>40.396064822184726</v>
      </c>
      <c r="D198" s="556">
        <v>36.30201272291167</v>
      </c>
      <c r="E198" s="556">
        <v>28.849277780216884</v>
      </c>
      <c r="F198" s="556">
        <v>31.263129052881542</v>
      </c>
      <c r="G198" s="556">
        <v>26.61481230977342</v>
      </c>
      <c r="H198" s="556">
        <v>0</v>
      </c>
      <c r="I198" s="556">
        <v>0</v>
      </c>
      <c r="J198" s="557">
        <v>0</v>
      </c>
    </row>
    <row r="199" spans="1:10">
      <c r="A199" s="558" t="s">
        <v>805</v>
      </c>
      <c r="B199" s="559">
        <v>31.231006530799778</v>
      </c>
      <c r="C199" s="559">
        <v>32.630485518097323</v>
      </c>
      <c r="D199" s="559">
        <v>29.904893388556527</v>
      </c>
      <c r="E199" s="559">
        <v>25.986506629010748</v>
      </c>
      <c r="F199" s="559">
        <v>28.903654485049834</v>
      </c>
      <c r="G199" s="559">
        <v>23.249448794951721</v>
      </c>
      <c r="H199" s="559">
        <v>0</v>
      </c>
      <c r="I199" s="559">
        <v>0</v>
      </c>
      <c r="J199" s="560">
        <v>0</v>
      </c>
    </row>
    <row r="200" spans="1:10">
      <c r="A200" s="552" t="s">
        <v>25</v>
      </c>
      <c r="B200" s="561"/>
      <c r="C200" s="561"/>
      <c r="D200" s="561"/>
      <c r="E200" s="561"/>
      <c r="F200" s="561"/>
      <c r="G200" s="561"/>
      <c r="H200" s="561"/>
      <c r="I200" s="561"/>
      <c r="J200" s="562"/>
    </row>
    <row r="201" spans="1:10">
      <c r="A201" s="555" t="s">
        <v>810</v>
      </c>
      <c r="B201" s="556">
        <v>27.046742259782395</v>
      </c>
      <c r="C201" s="556">
        <v>25.819856453525151</v>
      </c>
      <c r="D201" s="556">
        <v>28.519866602886115</v>
      </c>
      <c r="E201" s="556">
        <v>18.024846157235384</v>
      </c>
      <c r="F201" s="556">
        <v>17.703967612436063</v>
      </c>
      <c r="G201" s="556">
        <v>18.402336601698909</v>
      </c>
      <c r="H201" s="556">
        <v>0</v>
      </c>
      <c r="I201" s="556">
        <v>0</v>
      </c>
      <c r="J201" s="557">
        <v>0</v>
      </c>
    </row>
    <row r="202" spans="1:10">
      <c r="A202" s="555" t="s">
        <v>809</v>
      </c>
      <c r="B202" s="556">
        <v>27.128769129562194</v>
      </c>
      <c r="C202" s="556">
        <v>26.036485263720209</v>
      </c>
      <c r="D202" s="556">
        <v>28.43365684570767</v>
      </c>
      <c r="E202" s="556">
        <v>14.756374961612989</v>
      </c>
      <c r="F202" s="556">
        <v>14.450553419374129</v>
      </c>
      <c r="G202" s="556">
        <v>15.114335712459939</v>
      </c>
      <c r="H202" s="556">
        <v>0</v>
      </c>
      <c r="I202" s="556">
        <v>0</v>
      </c>
      <c r="J202" s="557">
        <v>0</v>
      </c>
    </row>
    <row r="203" spans="1:10">
      <c r="A203" s="555" t="s">
        <v>808</v>
      </c>
      <c r="B203" s="556">
        <v>25.351717312580131</v>
      </c>
      <c r="C203" s="556">
        <v>23.610186169948417</v>
      </c>
      <c r="D203" s="556">
        <v>27.421809925703922</v>
      </c>
      <c r="E203" s="556">
        <v>12.768626371071859</v>
      </c>
      <c r="F203" s="556">
        <v>12.566990213820299</v>
      </c>
      <c r="G203" s="556">
        <v>13.003458479855855</v>
      </c>
      <c r="H203" s="556">
        <v>0</v>
      </c>
      <c r="I203" s="556">
        <v>0</v>
      </c>
      <c r="J203" s="557">
        <v>0</v>
      </c>
    </row>
    <row r="204" spans="1:10">
      <c r="A204" s="555" t="s">
        <v>807</v>
      </c>
      <c r="B204" s="556">
        <v>23.923104476198088</v>
      </c>
      <c r="C204" s="556">
        <v>22.512092496260529</v>
      </c>
      <c r="D204" s="556">
        <v>25.592007319645184</v>
      </c>
      <c r="E204" s="556">
        <v>10.039068325886495</v>
      </c>
      <c r="F204" s="556">
        <v>9.6224981997889074</v>
      </c>
      <c r="G204" s="556">
        <v>10.521813515825491</v>
      </c>
      <c r="H204" s="556">
        <v>0</v>
      </c>
      <c r="I204" s="556">
        <v>0</v>
      </c>
      <c r="J204" s="557">
        <v>0</v>
      </c>
    </row>
    <row r="205" spans="1:10">
      <c r="A205" s="555" t="s">
        <v>806</v>
      </c>
      <c r="B205" s="556">
        <v>23</v>
      </c>
      <c r="C205" s="556">
        <v>22.413184563237831</v>
      </c>
      <c r="D205" s="556">
        <v>23.603394070174144</v>
      </c>
      <c r="E205" s="556">
        <v>8.3856894454956326</v>
      </c>
      <c r="F205" s="556">
        <v>8.0019844335824715</v>
      </c>
      <c r="G205" s="556">
        <v>8.828169109192439</v>
      </c>
      <c r="H205" s="556">
        <v>0</v>
      </c>
      <c r="I205" s="556">
        <v>0</v>
      </c>
      <c r="J205" s="557">
        <v>0</v>
      </c>
    </row>
    <row r="206" spans="1:10">
      <c r="A206" s="558" t="s">
        <v>805</v>
      </c>
      <c r="B206" s="559">
        <v>19.386771745751947</v>
      </c>
      <c r="C206" s="559">
        <v>23.574041620528401</v>
      </c>
      <c r="D206" s="559">
        <v>14.528304766758847</v>
      </c>
      <c r="E206" s="559">
        <v>7.3318009755505482</v>
      </c>
      <c r="F206" s="559">
        <v>8.13284079733263</v>
      </c>
      <c r="G206" s="559">
        <v>6.3833010251057409</v>
      </c>
      <c r="H206" s="559">
        <v>0</v>
      </c>
      <c r="I206" s="559">
        <v>0</v>
      </c>
      <c r="J206" s="560">
        <v>0</v>
      </c>
    </row>
    <row r="207" spans="1:10">
      <c r="A207" s="552" t="s">
        <v>26</v>
      </c>
      <c r="B207" s="561"/>
      <c r="C207" s="561"/>
      <c r="D207" s="561"/>
      <c r="E207" s="561"/>
      <c r="F207" s="561"/>
      <c r="G207" s="561"/>
      <c r="H207" s="561"/>
      <c r="I207" s="561"/>
      <c r="J207" s="562"/>
    </row>
    <row r="208" spans="1:10">
      <c r="A208" s="555" t="s">
        <v>810</v>
      </c>
      <c r="B208" s="556">
        <v>20.231046903212771</v>
      </c>
      <c r="C208" s="556">
        <v>21.813384493075318</v>
      </c>
      <c r="D208" s="556">
        <v>18.500299036949521</v>
      </c>
      <c r="E208" s="556">
        <v>15.166937626640935</v>
      </c>
      <c r="F208" s="556">
        <v>16.699630964975285</v>
      </c>
      <c r="G208" s="556">
        <v>13.434515120611623</v>
      </c>
      <c r="H208" s="556">
        <v>15.230584050446437</v>
      </c>
      <c r="I208" s="556">
        <v>16.894556555383986</v>
      </c>
      <c r="J208" s="557">
        <v>13.525453321935871</v>
      </c>
    </row>
    <row r="209" spans="1:10">
      <c r="A209" s="555" t="s">
        <v>809</v>
      </c>
      <c r="B209" s="556">
        <v>20.014272059802117</v>
      </c>
      <c r="C209" s="556">
        <v>21.941013484555516</v>
      </c>
      <c r="D209" s="556">
        <v>17.896480222052418</v>
      </c>
      <c r="E209" s="556">
        <v>14.665753962972119</v>
      </c>
      <c r="F209" s="556">
        <v>16.435868006764849</v>
      </c>
      <c r="G209" s="556">
        <v>12.655157055694767</v>
      </c>
      <c r="H209" s="556">
        <v>15.772453302662804</v>
      </c>
      <c r="I209" s="556">
        <v>17.927802379325374</v>
      </c>
      <c r="J209" s="557">
        <v>13.552957950941842</v>
      </c>
    </row>
    <row r="210" spans="1:10">
      <c r="A210" s="555" t="s">
        <v>808</v>
      </c>
      <c r="B210" s="556">
        <v>19.711399993683507</v>
      </c>
      <c r="C210" s="556">
        <v>21.450424700195114</v>
      </c>
      <c r="D210" s="556">
        <v>17.790477862814278</v>
      </c>
      <c r="E210" s="556">
        <v>14.601697755372737</v>
      </c>
      <c r="F210" s="556">
        <v>16.423947148130971</v>
      </c>
      <c r="G210" s="556">
        <v>12.521637031323685</v>
      </c>
      <c r="H210" s="556">
        <v>15.290690707299762</v>
      </c>
      <c r="I210" s="556">
        <v>17.413228398407128</v>
      </c>
      <c r="J210" s="557">
        <v>13.094164010931813</v>
      </c>
    </row>
    <row r="211" spans="1:10">
      <c r="A211" s="555" t="s">
        <v>807</v>
      </c>
      <c r="B211" s="556">
        <v>18.270164605639014</v>
      </c>
      <c r="C211" s="556">
        <v>21.398268690030523</v>
      </c>
      <c r="D211" s="556">
        <v>14.797604394596739</v>
      </c>
      <c r="E211" s="556">
        <v>12.746363087681326</v>
      </c>
      <c r="F211" s="556">
        <v>15.606184919450458</v>
      </c>
      <c r="G211" s="556">
        <v>9.4656228441835211</v>
      </c>
      <c r="H211" s="556">
        <v>12.389832613748965</v>
      </c>
      <c r="I211" s="556">
        <v>15.672560470722717</v>
      </c>
      <c r="J211" s="557">
        <v>8.9756950729033509</v>
      </c>
    </row>
    <row r="212" spans="1:10">
      <c r="A212" s="555" t="s">
        <v>806</v>
      </c>
      <c r="B212" s="556">
        <v>18.2</v>
      </c>
      <c r="C212" s="556">
        <v>20.641904189152832</v>
      </c>
      <c r="D212" s="556">
        <v>15.512842002362014</v>
      </c>
      <c r="E212" s="556">
        <v>11.843410067135764</v>
      </c>
      <c r="F212" s="556">
        <v>14.05456017441932</v>
      </c>
      <c r="G212" s="556">
        <v>9.2940019888866345</v>
      </c>
      <c r="H212" s="556">
        <v>12.657058773432251</v>
      </c>
      <c r="I212" s="556">
        <v>15.077654587064234</v>
      </c>
      <c r="J212" s="557">
        <v>10.126846866375324</v>
      </c>
    </row>
    <row r="213" spans="1:10">
      <c r="A213" s="558" t="s">
        <v>805</v>
      </c>
      <c r="B213" s="559">
        <v>18.226301259525638</v>
      </c>
      <c r="C213" s="559">
        <v>20.944178834857588</v>
      </c>
      <c r="D213" s="559">
        <v>15.165349661882498</v>
      </c>
      <c r="E213" s="559">
        <v>11.216906012576535</v>
      </c>
      <c r="F213" s="559">
        <v>13.5109651123886</v>
      </c>
      <c r="G213" s="559">
        <v>8.5321215929474743</v>
      </c>
      <c r="H213" s="559">
        <v>13.03334734746041</v>
      </c>
      <c r="I213" s="559">
        <v>15.681573248211519</v>
      </c>
      <c r="J213" s="560">
        <v>10.28285856219072</v>
      </c>
    </row>
    <row r="214" spans="1:10">
      <c r="A214" s="552" t="s">
        <v>27</v>
      </c>
      <c r="B214" s="561"/>
      <c r="C214" s="561"/>
      <c r="D214" s="561"/>
      <c r="E214" s="561"/>
      <c r="F214" s="561"/>
      <c r="G214" s="561"/>
      <c r="H214" s="561"/>
      <c r="I214" s="561"/>
      <c r="J214" s="562"/>
    </row>
    <row r="215" spans="1:10">
      <c r="A215" s="555" t="s">
        <v>810</v>
      </c>
      <c r="B215" s="556">
        <v>37.571041690506163</v>
      </c>
      <c r="C215" s="556">
        <v>36.730073578266115</v>
      </c>
      <c r="D215" s="556">
        <v>38.470037354658814</v>
      </c>
      <c r="E215" s="556">
        <v>29.112924453803632</v>
      </c>
      <c r="F215" s="556">
        <v>36.195652173913047</v>
      </c>
      <c r="G215" s="556">
        <v>22.460438999489536</v>
      </c>
      <c r="H215" s="556">
        <v>24.454601321247502</v>
      </c>
      <c r="I215" s="556">
        <v>19.998450933312679</v>
      </c>
      <c r="J215" s="557">
        <v>28.838095238095239</v>
      </c>
    </row>
    <row r="216" spans="1:10">
      <c r="A216" s="555" t="s">
        <v>809</v>
      </c>
      <c r="B216" s="556">
        <v>30.347397675593733</v>
      </c>
      <c r="C216" s="556">
        <v>28.403813248594474</v>
      </c>
      <c r="D216" s="556">
        <v>32.426143790849672</v>
      </c>
      <c r="E216" s="556">
        <v>29.557938791524982</v>
      </c>
      <c r="F216" s="556">
        <v>34.881209503239745</v>
      </c>
      <c r="G216" s="556">
        <v>24.556062912227294</v>
      </c>
      <c r="H216" s="556">
        <v>24.480061057050179</v>
      </c>
      <c r="I216" s="556">
        <v>19.564548392060317</v>
      </c>
      <c r="J216" s="557">
        <v>29.317786022563794</v>
      </c>
    </row>
    <row r="217" spans="1:10">
      <c r="A217" s="555" t="s">
        <v>808</v>
      </c>
      <c r="B217" s="556">
        <v>27.845908594524712</v>
      </c>
      <c r="C217" s="556">
        <v>26.446020105871497</v>
      </c>
      <c r="D217" s="556">
        <v>29.343900220865269</v>
      </c>
      <c r="E217" s="556">
        <v>25.72765072765073</v>
      </c>
      <c r="F217" s="556">
        <v>31.635388739946382</v>
      </c>
      <c r="G217" s="556">
        <v>20.17145738779627</v>
      </c>
      <c r="H217" s="556">
        <v>21.46974063400576</v>
      </c>
      <c r="I217" s="556">
        <v>17.089575053500457</v>
      </c>
      <c r="J217" s="557">
        <v>25.78266104756171</v>
      </c>
    </row>
    <row r="218" spans="1:10">
      <c r="A218" s="555" t="s">
        <v>807</v>
      </c>
      <c r="B218" s="556">
        <v>24.264990208185207</v>
      </c>
      <c r="C218" s="556">
        <v>21.843489168717131</v>
      </c>
      <c r="D218" s="556">
        <v>26.857807051530415</v>
      </c>
      <c r="E218" s="556">
        <v>18.078512396694215</v>
      </c>
      <c r="F218" s="556">
        <v>18.859882791688865</v>
      </c>
      <c r="G218" s="556">
        <v>17.343358395989977</v>
      </c>
      <c r="H218" s="556">
        <v>17.642625668852212</v>
      </c>
      <c r="I218" s="556">
        <v>13.423430263457595</v>
      </c>
      <c r="J218" s="557">
        <v>21.799955113338822</v>
      </c>
    </row>
    <row r="219" spans="1:10">
      <c r="A219" s="555" t="s">
        <v>806</v>
      </c>
      <c r="B219" s="556">
        <v>28.2</v>
      </c>
      <c r="C219" s="556">
        <v>28.931284902811399</v>
      </c>
      <c r="D219" s="556">
        <v>27.429833346172611</v>
      </c>
      <c r="E219" s="556">
        <v>27.797741273100616</v>
      </c>
      <c r="F219" s="556">
        <v>28.904182106934886</v>
      </c>
      <c r="G219" s="556">
        <v>26.756352765321374</v>
      </c>
      <c r="H219" s="556">
        <v>19.036027263875365</v>
      </c>
      <c r="I219" s="556">
        <v>15.585395292697646</v>
      </c>
      <c r="J219" s="557">
        <v>22.437899747136694</v>
      </c>
    </row>
    <row r="220" spans="1:10">
      <c r="A220" s="558" t="s">
        <v>805</v>
      </c>
      <c r="B220" s="559">
        <v>24.220064230004589</v>
      </c>
      <c r="C220" s="559">
        <v>26.028252931001344</v>
      </c>
      <c r="D220" s="559">
        <v>22.177288025187277</v>
      </c>
      <c r="E220" s="559">
        <v>11.814345991561181</v>
      </c>
      <c r="F220" s="559">
        <v>12.422037422037423</v>
      </c>
      <c r="G220" s="559">
        <v>11.258907363420427</v>
      </c>
      <c r="H220" s="559">
        <v>19.311310546750683</v>
      </c>
      <c r="I220" s="559">
        <v>16.425120772946862</v>
      </c>
      <c r="J220" s="560">
        <v>22.205226258763542</v>
      </c>
    </row>
    <row r="221" spans="1:10">
      <c r="A221" s="552" t="s">
        <v>28</v>
      </c>
      <c r="B221" s="561"/>
      <c r="C221" s="561"/>
      <c r="D221" s="561"/>
      <c r="E221" s="561"/>
      <c r="F221" s="561"/>
      <c r="G221" s="561"/>
      <c r="H221" s="561"/>
      <c r="I221" s="561"/>
      <c r="J221" s="562"/>
    </row>
    <row r="222" spans="1:10">
      <c r="A222" s="555" t="s">
        <v>810</v>
      </c>
      <c r="B222" s="556">
        <v>44.315571239861953</v>
      </c>
      <c r="C222" s="556">
        <v>46.265088137466371</v>
      </c>
      <c r="D222" s="556">
        <v>42.3623947232402</v>
      </c>
      <c r="E222" s="556">
        <v>34.441603845733638</v>
      </c>
      <c r="F222" s="556">
        <v>34.643347405881677</v>
      </c>
      <c r="G222" s="556">
        <v>34.244363065267692</v>
      </c>
      <c r="H222" s="556">
        <v>31.781651310020063</v>
      </c>
      <c r="I222" s="556">
        <v>36.441367074883573</v>
      </c>
      <c r="J222" s="557">
        <v>27.348804500703235</v>
      </c>
    </row>
    <row r="223" spans="1:10">
      <c r="A223" s="555" t="s">
        <v>809</v>
      </c>
      <c r="B223" s="556">
        <v>45.215460055652187</v>
      </c>
      <c r="C223" s="556">
        <v>47.047119498645685</v>
      </c>
      <c r="D223" s="556">
        <v>43.381862045330045</v>
      </c>
      <c r="E223" s="556">
        <v>33.209992796257005</v>
      </c>
      <c r="F223" s="556">
        <v>33.287891207570595</v>
      </c>
      <c r="G223" s="556">
        <v>33.133895275578112</v>
      </c>
      <c r="H223" s="556">
        <v>32.266114725014781</v>
      </c>
      <c r="I223" s="556">
        <v>39.106375749338646</v>
      </c>
      <c r="J223" s="557">
        <v>25.764182065656215</v>
      </c>
    </row>
    <row r="224" spans="1:10">
      <c r="A224" s="555" t="s">
        <v>808</v>
      </c>
      <c r="B224" s="556">
        <v>43.026511117779684</v>
      </c>
      <c r="C224" s="556">
        <v>45.642974049712649</v>
      </c>
      <c r="D224" s="556">
        <v>40.409305997042274</v>
      </c>
      <c r="E224" s="556">
        <v>31.035279948921389</v>
      </c>
      <c r="F224" s="556">
        <v>31.96511622208391</v>
      </c>
      <c r="G224" s="556">
        <v>30.127643187479894</v>
      </c>
      <c r="H224" s="556">
        <v>28.386766195805336</v>
      </c>
      <c r="I224" s="556">
        <v>35.464977289027011</v>
      </c>
      <c r="J224" s="557">
        <v>21.663904089371268</v>
      </c>
    </row>
    <row r="225" spans="1:10">
      <c r="A225" s="555" t="s">
        <v>807</v>
      </c>
      <c r="B225" s="556">
        <v>42.02561023206372</v>
      </c>
      <c r="C225" s="556">
        <v>45.388927105756686</v>
      </c>
      <c r="D225" s="556">
        <v>38.663783806395188</v>
      </c>
      <c r="E225" s="556">
        <v>29.991990550756903</v>
      </c>
      <c r="F225" s="556">
        <v>31.382457444651493</v>
      </c>
      <c r="G225" s="556">
        <v>28.635705456471836</v>
      </c>
      <c r="H225" s="556">
        <v>27.55461269422625</v>
      </c>
      <c r="I225" s="556">
        <v>34.39619442351168</v>
      </c>
      <c r="J225" s="557">
        <v>21.061219016114972</v>
      </c>
    </row>
    <row r="226" spans="1:10">
      <c r="A226" s="555" t="s">
        <v>806</v>
      </c>
      <c r="B226" s="556">
        <v>40</v>
      </c>
      <c r="C226" s="556">
        <v>43.155590599063615</v>
      </c>
      <c r="D226" s="556">
        <v>36.810975134220229</v>
      </c>
      <c r="E226" s="556">
        <v>28.481325044177723</v>
      </c>
      <c r="F226" s="556">
        <v>30.262119115220173</v>
      </c>
      <c r="G226" s="556">
        <v>26.745475722754374</v>
      </c>
      <c r="H226" s="556">
        <v>32.500677567982656</v>
      </c>
      <c r="I226" s="556">
        <v>36.100220392065886</v>
      </c>
      <c r="J226" s="557">
        <v>29.086628380311129</v>
      </c>
    </row>
    <row r="227" spans="1:10">
      <c r="A227" s="558" t="s">
        <v>805</v>
      </c>
      <c r="B227" s="559">
        <v>32.872938582914458</v>
      </c>
      <c r="C227" s="559">
        <v>36.505741931288703</v>
      </c>
      <c r="D227" s="559">
        <v>29.05918821831041</v>
      </c>
      <c r="E227" s="559">
        <v>21.684148543334601</v>
      </c>
      <c r="F227" s="559">
        <v>23.413596445190862</v>
      </c>
      <c r="G227" s="559">
        <v>19.906191099664763</v>
      </c>
      <c r="H227" s="559">
        <v>23.736157920077034</v>
      </c>
      <c r="I227" s="559">
        <v>30.561700905042379</v>
      </c>
      <c r="J227" s="560">
        <v>17.466349960411719</v>
      </c>
    </row>
    <row r="228" spans="1:10">
      <c r="A228" s="552" t="s">
        <v>29</v>
      </c>
      <c r="B228" s="561"/>
      <c r="C228" s="561"/>
      <c r="D228" s="561"/>
      <c r="E228" s="561"/>
      <c r="F228" s="561"/>
      <c r="G228" s="561"/>
      <c r="H228" s="561"/>
      <c r="I228" s="561"/>
      <c r="J228" s="562"/>
    </row>
    <row r="229" spans="1:10">
      <c r="A229" s="555" t="s">
        <v>810</v>
      </c>
      <c r="B229" s="556">
        <v>36.335872331070057</v>
      </c>
      <c r="C229" s="556">
        <v>39.280697130074145</v>
      </c>
      <c r="D229" s="556">
        <v>33.398922286689853</v>
      </c>
      <c r="E229" s="556">
        <v>36.142375792110229</v>
      </c>
      <c r="F229" s="556">
        <v>38.123051422708073</v>
      </c>
      <c r="G229" s="556">
        <v>34.16376042456406</v>
      </c>
      <c r="H229" s="556">
        <v>33.869117519137092</v>
      </c>
      <c r="I229" s="556">
        <v>39.184212699199072</v>
      </c>
      <c r="J229" s="557">
        <v>28.683669249813381</v>
      </c>
    </row>
    <row r="230" spans="1:10">
      <c r="A230" s="555" t="s">
        <v>809</v>
      </c>
      <c r="B230" s="556">
        <v>36.111040580632938</v>
      </c>
      <c r="C230" s="556">
        <v>39.206233246028461</v>
      </c>
      <c r="D230" s="556">
        <v>33.012747853209149</v>
      </c>
      <c r="E230" s="556">
        <v>36.088014342454656</v>
      </c>
      <c r="F230" s="556">
        <v>38.106029680146001</v>
      </c>
      <c r="G230" s="556">
        <v>34.067706828469618</v>
      </c>
      <c r="H230" s="556">
        <v>33.465550762337152</v>
      </c>
      <c r="I230" s="556">
        <v>39.618912812695648</v>
      </c>
      <c r="J230" s="557">
        <v>27.450405602754476</v>
      </c>
    </row>
    <row r="231" spans="1:10">
      <c r="A231" s="555" t="s">
        <v>808</v>
      </c>
      <c r="B231" s="556">
        <v>35.540246653690325</v>
      </c>
      <c r="C231" s="556">
        <v>38.616601095648768</v>
      </c>
      <c r="D231" s="556">
        <v>32.448630635209135</v>
      </c>
      <c r="E231" s="556">
        <v>35.421681724867391</v>
      </c>
      <c r="F231" s="556">
        <v>37.384963749298876</v>
      </c>
      <c r="G231" s="556">
        <v>33.447548603725785</v>
      </c>
      <c r="H231" s="556">
        <v>30.764203090319278</v>
      </c>
      <c r="I231" s="556">
        <v>36.318863202088437</v>
      </c>
      <c r="J231" s="557">
        <v>25.310402107613118</v>
      </c>
    </row>
    <row r="232" spans="1:10">
      <c r="A232" s="555" t="s">
        <v>807</v>
      </c>
      <c r="B232" s="556">
        <v>33.117380852144116</v>
      </c>
      <c r="C232" s="556">
        <v>36.883171406012579</v>
      </c>
      <c r="D232" s="556">
        <v>29.317580525902308</v>
      </c>
      <c r="E232" s="556">
        <v>32.156205107329434</v>
      </c>
      <c r="F232" s="556">
        <v>35.20175358801832</v>
      </c>
      <c r="G232" s="556">
        <v>29.078432709900689</v>
      </c>
      <c r="H232" s="556">
        <v>27.005780835749725</v>
      </c>
      <c r="I232" s="556">
        <v>32.4867612230235</v>
      </c>
      <c r="J232" s="557">
        <v>21.597592740410871</v>
      </c>
    </row>
    <row r="233" spans="1:10">
      <c r="A233" s="552" t="s">
        <v>30</v>
      </c>
      <c r="B233" s="561"/>
      <c r="C233" s="561"/>
      <c r="D233" s="561"/>
      <c r="E233" s="561"/>
      <c r="F233" s="561"/>
      <c r="G233" s="561"/>
      <c r="H233" s="561"/>
      <c r="I233" s="561"/>
      <c r="J233" s="562"/>
    </row>
    <row r="234" spans="1:10">
      <c r="A234" s="555" t="s">
        <v>810</v>
      </c>
      <c r="B234" s="556">
        <v>16.88211592530687</v>
      </c>
      <c r="C234" s="556">
        <v>19.89841996964703</v>
      </c>
      <c r="D234" s="556">
        <v>13.986189018258209</v>
      </c>
      <c r="E234" s="556">
        <v>14.637867448313973</v>
      </c>
      <c r="F234" s="556">
        <v>17.96953585285242</v>
      </c>
      <c r="G234" s="556">
        <v>11.284918894164718</v>
      </c>
      <c r="H234" s="556">
        <v>10.862642169728783</v>
      </c>
      <c r="I234" s="556">
        <v>12.89178353726694</v>
      </c>
      <c r="J234" s="557">
        <v>9.0659558183113838</v>
      </c>
    </row>
    <row r="235" spans="1:10">
      <c r="A235" s="555" t="s">
        <v>809</v>
      </c>
      <c r="B235" s="556">
        <v>16.778023222883036</v>
      </c>
      <c r="C235" s="556">
        <v>20.177296437423699</v>
      </c>
      <c r="D235" s="556">
        <v>13.512817209841556</v>
      </c>
      <c r="E235" s="556">
        <v>15.494975054307607</v>
      </c>
      <c r="F235" s="556">
        <v>19.797787557987391</v>
      </c>
      <c r="G235" s="556">
        <v>11.162478740987376</v>
      </c>
      <c r="H235" s="556">
        <v>10.549667584633786</v>
      </c>
      <c r="I235" s="556">
        <v>13.934001510059662</v>
      </c>
      <c r="J235" s="557">
        <v>7.551574446877992</v>
      </c>
    </row>
    <row r="236" spans="1:10">
      <c r="A236" s="555" t="s">
        <v>808</v>
      </c>
      <c r="B236" s="556">
        <v>15.367713438588355</v>
      </c>
      <c r="C236" s="556">
        <v>17.898716499912716</v>
      </c>
      <c r="D236" s="556">
        <v>12.935255292377651</v>
      </c>
      <c r="E236" s="556">
        <v>1.3853974851705546</v>
      </c>
      <c r="F236" s="556">
        <v>1.6347826950333484</v>
      </c>
      <c r="G236" s="556">
        <v>1.1226611226611227</v>
      </c>
      <c r="H236" s="556">
        <v>0.89521829490933758</v>
      </c>
      <c r="I236" s="556">
        <v>1.1220473657219472</v>
      </c>
      <c r="J236" s="557">
        <v>0.68496583045663917</v>
      </c>
    </row>
    <row r="237" spans="1:10">
      <c r="A237" s="555" t="s">
        <v>807</v>
      </c>
      <c r="B237" s="556">
        <v>14.093345623109551</v>
      </c>
      <c r="C237" s="556">
        <v>16.580031854836868</v>
      </c>
      <c r="D237" s="556">
        <v>11.702104316152107</v>
      </c>
      <c r="E237" s="556">
        <v>12.066283235904205</v>
      </c>
      <c r="F237" s="556">
        <v>14.4225576972742</v>
      </c>
      <c r="G237" s="556">
        <v>9.6911608093716719</v>
      </c>
      <c r="H237" s="556">
        <v>8.1128965801400899</v>
      </c>
      <c r="I237" s="556">
        <v>10.164514055286073</v>
      </c>
      <c r="J237" s="557">
        <v>6.2934072768736398</v>
      </c>
    </row>
    <row r="238" spans="1:10">
      <c r="A238" s="555" t="s">
        <v>806</v>
      </c>
      <c r="B238" s="556">
        <v>12.4</v>
      </c>
      <c r="C238" s="556">
        <v>14.634588702583589</v>
      </c>
      <c r="D238" s="556">
        <v>10.206191864016334</v>
      </c>
      <c r="E238" s="556">
        <v>10.563058578239021</v>
      </c>
      <c r="F238" s="556">
        <v>12.626545369722416</v>
      </c>
      <c r="G238" s="556">
        <v>8.4817542291132391</v>
      </c>
      <c r="H238" s="556">
        <v>6.4107289107289107</v>
      </c>
      <c r="I238" s="556">
        <v>8.2551894324285087</v>
      </c>
      <c r="J238" s="557">
        <v>4.773927605307227</v>
      </c>
    </row>
    <row r="239" spans="1:10">
      <c r="A239" s="558" t="s">
        <v>805</v>
      </c>
      <c r="B239" s="559">
        <v>13.595359459677043</v>
      </c>
      <c r="C239" s="559">
        <v>16.049254709390581</v>
      </c>
      <c r="D239" s="559">
        <v>11.032914681680381</v>
      </c>
      <c r="E239" s="559">
        <v>10.104774062956446</v>
      </c>
      <c r="F239" s="559">
        <v>11.723292859529909</v>
      </c>
      <c r="G239" s="559">
        <v>8.3777101559528333</v>
      </c>
      <c r="H239" s="559">
        <v>6.3484583765287548</v>
      </c>
      <c r="I239" s="559">
        <v>7.9184207786025613</v>
      </c>
      <c r="J239" s="560">
        <v>4.8560438938854009</v>
      </c>
    </row>
    <row r="240" spans="1:10">
      <c r="A240" s="552" t="s">
        <v>31</v>
      </c>
      <c r="B240" s="561"/>
      <c r="C240" s="561"/>
      <c r="D240" s="561"/>
      <c r="E240" s="561"/>
      <c r="F240" s="561"/>
      <c r="G240" s="561"/>
      <c r="H240" s="561"/>
      <c r="I240" s="561"/>
      <c r="J240" s="562"/>
    </row>
    <row r="241" spans="1:10">
      <c r="A241" s="555" t="s">
        <v>810</v>
      </c>
      <c r="B241" s="556">
        <v>24.497096643148584</v>
      </c>
      <c r="C241" s="556">
        <v>24.168937156121487</v>
      </c>
      <c r="D241" s="556">
        <v>24.869664205499312</v>
      </c>
      <c r="E241" s="556">
        <v>20.464804995780316</v>
      </c>
      <c r="F241" s="556">
        <v>20.26365566696348</v>
      </c>
      <c r="G241" s="556">
        <v>20.700645514865286</v>
      </c>
      <c r="H241" s="556">
        <v>30.622089819259308</v>
      </c>
      <c r="I241" s="556">
        <v>33.515864323921086</v>
      </c>
      <c r="J241" s="557">
        <v>27.691145263970164</v>
      </c>
    </row>
    <row r="242" spans="1:10">
      <c r="A242" s="555" t="s">
        <v>809</v>
      </c>
      <c r="B242" s="556">
        <v>24.958128659512788</v>
      </c>
      <c r="C242" s="556">
        <v>24.520938709920948</v>
      </c>
      <c r="D242" s="556">
        <v>25.459159138824841</v>
      </c>
      <c r="E242" s="556">
        <v>20.570598484491736</v>
      </c>
      <c r="F242" s="556">
        <v>20.238375844057337</v>
      </c>
      <c r="G242" s="556">
        <v>20.963789062954046</v>
      </c>
      <c r="H242" s="556">
        <v>30.592423168610267</v>
      </c>
      <c r="I242" s="556">
        <v>32.989756416179446</v>
      </c>
      <c r="J242" s="557">
        <v>28.141440135511505</v>
      </c>
    </row>
    <row r="243" spans="1:10">
      <c r="A243" s="555" t="s">
        <v>808</v>
      </c>
      <c r="B243" s="556">
        <v>21.615913076887857</v>
      </c>
      <c r="C243" s="556">
        <v>20.37734562284815</v>
      </c>
      <c r="D243" s="556">
        <v>23.048782484137938</v>
      </c>
      <c r="E243" s="556">
        <v>18.078576554586935</v>
      </c>
      <c r="F243" s="556">
        <v>16.798846157783522</v>
      </c>
      <c r="G243" s="556">
        <v>19.607498514212821</v>
      </c>
      <c r="H243" s="556">
        <v>26.357294263832831</v>
      </c>
      <c r="I243" s="556">
        <v>27.745174856484962</v>
      </c>
      <c r="J243" s="557">
        <v>24.924910057101361</v>
      </c>
    </row>
    <row r="244" spans="1:10">
      <c r="A244" s="555" t="s">
        <v>807</v>
      </c>
      <c r="B244" s="556">
        <v>19.53325108692707</v>
      </c>
      <c r="C244" s="556">
        <v>18.756923539288447</v>
      </c>
      <c r="D244" s="556">
        <v>20.439913034839002</v>
      </c>
      <c r="E244" s="556">
        <v>16.121837441184017</v>
      </c>
      <c r="F244" s="556">
        <v>15.159129488243218</v>
      </c>
      <c r="G244" s="556">
        <v>17.282950929992257</v>
      </c>
      <c r="H244" s="556">
        <v>24.441204655467551</v>
      </c>
      <c r="I244" s="556">
        <v>25.228334323183358</v>
      </c>
      <c r="J244" s="557">
        <v>23.621099106933805</v>
      </c>
    </row>
    <row r="245" spans="1:10">
      <c r="A245" s="555" t="s">
        <v>806</v>
      </c>
      <c r="B245" s="556">
        <v>17.399999999999999</v>
      </c>
      <c r="C245" s="556">
        <v>17.507615694466793</v>
      </c>
      <c r="D245" s="556">
        <v>17.243415397630201</v>
      </c>
      <c r="E245" s="556">
        <v>12.892163835144441</v>
      </c>
      <c r="F245" s="556">
        <v>12.621434897598469</v>
      </c>
      <c r="G245" s="556">
        <v>13.221813228326528</v>
      </c>
      <c r="H245" s="556">
        <v>20.474821570182396</v>
      </c>
      <c r="I245" s="556">
        <v>23.584388797576459</v>
      </c>
      <c r="J245" s="557">
        <v>17.203973016034443</v>
      </c>
    </row>
    <row r="246" spans="1:10">
      <c r="A246" s="558" t="s">
        <v>805</v>
      </c>
      <c r="B246" s="559">
        <v>16.251101178068563</v>
      </c>
      <c r="C246" s="559">
        <v>15.239525837221505</v>
      </c>
      <c r="D246" s="559">
        <v>17.424334337163312</v>
      </c>
      <c r="E246" s="559">
        <v>11.744940875605023</v>
      </c>
      <c r="F246" s="559">
        <v>11.18843370681606</v>
      </c>
      <c r="G246" s="559">
        <v>12.396318002762756</v>
      </c>
      <c r="H246" s="559">
        <v>100</v>
      </c>
      <c r="I246" s="559">
        <v>100</v>
      </c>
      <c r="J246" s="560">
        <v>100</v>
      </c>
    </row>
    <row r="247" spans="1:10">
      <c r="A247" s="552" t="s">
        <v>32</v>
      </c>
      <c r="B247" s="561"/>
      <c r="C247" s="561"/>
      <c r="D247" s="561"/>
      <c r="E247" s="561"/>
      <c r="F247" s="561"/>
      <c r="G247" s="561"/>
      <c r="H247" s="561"/>
      <c r="I247" s="561"/>
      <c r="J247" s="562"/>
    </row>
    <row r="248" spans="1:10">
      <c r="A248" s="555" t="s">
        <v>810</v>
      </c>
      <c r="B248" s="556">
        <v>33.260339654438241</v>
      </c>
      <c r="C248" s="556">
        <v>33.600797591861486</v>
      </c>
      <c r="D248" s="556">
        <v>32.902149353644944</v>
      </c>
      <c r="E248" s="556">
        <v>23.482531377576478</v>
      </c>
      <c r="F248" s="556">
        <v>23.786465199607886</v>
      </c>
      <c r="G248" s="556">
        <v>23.161892535237634</v>
      </c>
      <c r="H248" s="556">
        <v>38.570096846030346</v>
      </c>
      <c r="I248" s="556">
        <v>40.333992300489022</v>
      </c>
      <c r="J248" s="557">
        <v>36.822025159826765</v>
      </c>
    </row>
    <row r="249" spans="1:10">
      <c r="A249" s="555" t="s">
        <v>809</v>
      </c>
      <c r="B249" s="556">
        <v>33.90830189356312</v>
      </c>
      <c r="C249" s="556">
        <v>34.923980369090387</v>
      </c>
      <c r="D249" s="556">
        <v>32.84127225688632</v>
      </c>
      <c r="E249" s="556">
        <v>21.438644155508118</v>
      </c>
      <c r="F249" s="556">
        <v>22.54287155346335</v>
      </c>
      <c r="G249" s="556">
        <v>20.275404029222937</v>
      </c>
      <c r="H249" s="556">
        <v>41.153608565839598</v>
      </c>
      <c r="I249" s="556">
        <v>39.634651210929412</v>
      </c>
      <c r="J249" s="557">
        <v>42.656698074559607</v>
      </c>
    </row>
    <row r="250" spans="1:10">
      <c r="A250" s="555" t="s">
        <v>808</v>
      </c>
      <c r="B250" s="556">
        <v>33.767543600067128</v>
      </c>
      <c r="C250" s="556">
        <v>32.732052226101963</v>
      </c>
      <c r="D250" s="556">
        <v>34.853856351608627</v>
      </c>
      <c r="E250" s="556">
        <v>23.463945811540771</v>
      </c>
      <c r="F250" s="556">
        <v>23.226545579221128</v>
      </c>
      <c r="G250" s="556">
        <v>23.713679988036279</v>
      </c>
      <c r="H250" s="556">
        <v>32.975974208735259</v>
      </c>
      <c r="I250" s="556">
        <v>32.525096525096522</v>
      </c>
      <c r="J250" s="557">
        <v>33.421507783090853</v>
      </c>
    </row>
    <row r="251" spans="1:10">
      <c r="A251" s="555" t="s">
        <v>807</v>
      </c>
      <c r="B251" s="556">
        <v>33.274949017837713</v>
      </c>
      <c r="C251" s="556">
        <v>32.585797287759625</v>
      </c>
      <c r="D251" s="556">
        <v>33.996943279009969</v>
      </c>
      <c r="E251" s="556">
        <v>20.684761019853212</v>
      </c>
      <c r="F251" s="556">
        <v>21.100314470641088</v>
      </c>
      <c r="G251" s="556">
        <v>20.248208355182658</v>
      </c>
      <c r="H251" s="556">
        <v>44.26242018773371</v>
      </c>
      <c r="I251" s="556">
        <v>42.468629961587709</v>
      </c>
      <c r="J251" s="557">
        <v>46.032548266451023</v>
      </c>
    </row>
    <row r="252" spans="1:10">
      <c r="A252" s="555" t="s">
        <v>806</v>
      </c>
      <c r="B252" s="556">
        <v>31.1</v>
      </c>
      <c r="C252" s="556">
        <v>30.056223363652467</v>
      </c>
      <c r="D252" s="556">
        <v>32.293096520790797</v>
      </c>
      <c r="E252" s="556">
        <v>17.160728739792091</v>
      </c>
      <c r="F252" s="556">
        <v>17.097214749824111</v>
      </c>
      <c r="G252" s="556">
        <v>17.227365093700609</v>
      </c>
      <c r="H252" s="556">
        <v>40.244827760635339</v>
      </c>
      <c r="I252" s="556">
        <v>39.062420382165605</v>
      </c>
      <c r="J252" s="557">
        <v>41.410134083262193</v>
      </c>
    </row>
    <row r="253" spans="1:10">
      <c r="A253" s="558" t="s">
        <v>805</v>
      </c>
      <c r="B253" s="559">
        <v>27.773585642874064</v>
      </c>
      <c r="C253" s="559">
        <v>26.10927558757167</v>
      </c>
      <c r="D253" s="559">
        <v>29.580848693951289</v>
      </c>
      <c r="E253" s="559">
        <v>17.730510004728899</v>
      </c>
      <c r="F253" s="559">
        <v>17.469971796465998</v>
      </c>
      <c r="G253" s="559">
        <v>18.024437848168176</v>
      </c>
      <c r="H253" s="559">
        <v>44.199611147116009</v>
      </c>
      <c r="I253" s="559">
        <v>42.183217372970695</v>
      </c>
      <c r="J253" s="560">
        <v>46.31782945736434</v>
      </c>
    </row>
    <row r="254" spans="1:10">
      <c r="A254" s="552" t="s">
        <v>33</v>
      </c>
      <c r="B254" s="561"/>
      <c r="C254" s="561"/>
      <c r="D254" s="561"/>
      <c r="E254" s="561"/>
      <c r="F254" s="561"/>
      <c r="G254" s="561"/>
      <c r="H254" s="561"/>
      <c r="I254" s="561"/>
      <c r="J254" s="562"/>
    </row>
    <row r="255" spans="1:10">
      <c r="A255" s="555" t="s">
        <v>810</v>
      </c>
      <c r="B255" s="556">
        <v>17.66049623381782</v>
      </c>
      <c r="C255" s="556">
        <v>19.143729120548141</v>
      </c>
      <c r="D255" s="556">
        <v>16.205502947780744</v>
      </c>
      <c r="E255" s="556">
        <v>12.837676317826581</v>
      </c>
      <c r="F255" s="556">
        <v>14.209024099725067</v>
      </c>
      <c r="G255" s="556">
        <v>11.465467095242094</v>
      </c>
      <c r="H255" s="556">
        <v>9.4572210140260218</v>
      </c>
      <c r="I255" s="556">
        <v>10.643227166557624</v>
      </c>
      <c r="J255" s="557">
        <v>8.3646813565638691</v>
      </c>
    </row>
    <row r="256" spans="1:10">
      <c r="A256" s="555" t="s">
        <v>809</v>
      </c>
      <c r="B256" s="556">
        <v>17.399329156994213</v>
      </c>
      <c r="C256" s="556">
        <v>19.063034589485856</v>
      </c>
      <c r="D256" s="556">
        <v>15.751192660684188</v>
      </c>
      <c r="E256" s="556">
        <v>12.779347503637096</v>
      </c>
      <c r="F256" s="556">
        <v>14.377283583800315</v>
      </c>
      <c r="G256" s="556">
        <v>11.164627946016521</v>
      </c>
      <c r="H256" s="556">
        <v>9.6980455897887587</v>
      </c>
      <c r="I256" s="556">
        <v>11.412502472923451</v>
      </c>
      <c r="J256" s="557">
        <v>8.1031103113232632</v>
      </c>
    </row>
    <row r="257" spans="1:10">
      <c r="A257" s="555" t="s">
        <v>808</v>
      </c>
      <c r="B257" s="556">
        <v>16.318276789152172</v>
      </c>
      <c r="C257" s="556">
        <v>18.226340099505215</v>
      </c>
      <c r="D257" s="556">
        <v>14.409331231513548</v>
      </c>
      <c r="E257" s="556">
        <v>11.851146321238879</v>
      </c>
      <c r="F257" s="556">
        <v>13.436151528037124</v>
      </c>
      <c r="G257" s="556">
        <v>10.233616470508325</v>
      </c>
      <c r="H257" s="556">
        <v>8.7273782498692647</v>
      </c>
      <c r="I257" s="556">
        <v>10.231417490631912</v>
      </c>
      <c r="J257" s="557">
        <v>7.3143205555506698</v>
      </c>
    </row>
    <row r="258" spans="1:10">
      <c r="A258" s="555" t="s">
        <v>807</v>
      </c>
      <c r="B258" s="556">
        <v>15.143400349506752</v>
      </c>
      <c r="C258" s="556">
        <v>17.067962279253518</v>
      </c>
      <c r="D258" s="556">
        <v>13.19876847652179</v>
      </c>
      <c r="E258" s="556">
        <v>10.303249337142086</v>
      </c>
      <c r="F258" s="556">
        <v>11.843289696551066</v>
      </c>
      <c r="G258" s="556">
        <v>8.7159500067406981</v>
      </c>
      <c r="H258" s="556">
        <v>7.3244696427654956</v>
      </c>
      <c r="I258" s="556">
        <v>8.7208725523022927</v>
      </c>
      <c r="J258" s="557">
        <v>5.9994704792163089</v>
      </c>
    </row>
    <row r="259" spans="1:10">
      <c r="A259" s="555" t="s">
        <v>806</v>
      </c>
      <c r="B259" s="556">
        <v>13.6</v>
      </c>
      <c r="C259" s="556">
        <v>15.447121315988394</v>
      </c>
      <c r="D259" s="556">
        <v>11.804671092806773</v>
      </c>
      <c r="E259" s="556">
        <v>8.9721658273546083</v>
      </c>
      <c r="F259" s="556">
        <v>10.246574702269463</v>
      </c>
      <c r="G259" s="556">
        <v>7.6454928718793091</v>
      </c>
      <c r="H259" s="556">
        <v>6.4491373760491628</v>
      </c>
      <c r="I259" s="556">
        <v>7.6716658861804641</v>
      </c>
      <c r="J259" s="557">
        <v>5.2775013803468145</v>
      </c>
    </row>
    <row r="260" spans="1:10">
      <c r="A260" s="558" t="s">
        <v>805</v>
      </c>
      <c r="B260" s="559">
        <v>12.390937712920882</v>
      </c>
      <c r="C260" s="559">
        <v>13.772643092771572</v>
      </c>
      <c r="D260" s="559">
        <v>10.909039771581087</v>
      </c>
      <c r="E260" s="559">
        <v>6.8613397911909377</v>
      </c>
      <c r="F260" s="559">
        <v>7.8369665276064007</v>
      </c>
      <c r="G260" s="559">
        <v>5.8344788120114881</v>
      </c>
      <c r="H260" s="559">
        <v>6.0335619095532573</v>
      </c>
      <c r="I260" s="559">
        <v>7.3162781328401127</v>
      </c>
      <c r="J260" s="560">
        <v>4.831991875776227</v>
      </c>
    </row>
  </sheetData>
  <mergeCells count="4">
    <mergeCell ref="A2:A3"/>
    <mergeCell ref="B2:D2"/>
    <mergeCell ref="E2:G2"/>
    <mergeCell ref="H2:J2"/>
  </mergeCells>
  <printOptions horizontalCentered="1"/>
  <pageMargins left="0.70866141732283505" right="0.70866141732283505" top="0.25" bottom="0.28999999999999998" header="0.196850393700787" footer="0.09"/>
  <pageSetup paperSize="9" scale="92" firstPageNumber="166" orientation="portrait" useFirstPageNumber="1" horizontalDpi="300" verticalDpi="300" r:id="rId1"/>
  <headerFooter>
    <oddFooter>&amp;L&amp;"Arial,Italic"&amp;9AISHE 2015-16&amp;CT-&amp;P</oddFooter>
  </headerFooter>
  <rowBreaks count="4" manualBreakCount="4">
    <brk id="52" max="16383" man="1"/>
    <brk id="101" max="16383" man="1"/>
    <brk id="150" max="16383" man="1"/>
    <brk id="206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>
  <sheetPr>
    <tabColor theme="8" tint="0.39997558519241921"/>
  </sheetPr>
  <dimension ref="A1:S40"/>
  <sheetViews>
    <sheetView showZeros="0" view="pageBreakPreview" zoomScaleSheetLayoutView="100" workbookViewId="0">
      <selection activeCell="N19" sqref="N19"/>
    </sheetView>
  </sheetViews>
  <sheetFormatPr defaultColWidth="9.140625" defaultRowHeight="12.75"/>
  <cols>
    <col min="1" max="1" width="22.42578125" style="340" customWidth="1"/>
    <col min="2" max="2" width="6.7109375" style="563" customWidth="1"/>
    <col min="3" max="19" width="6.7109375" style="340" customWidth="1"/>
    <col min="20" max="16384" width="9.140625" style="340"/>
  </cols>
  <sheetData>
    <row r="1" spans="1:19" ht="19.5" customHeight="1">
      <c r="A1" s="503" t="s">
        <v>825</v>
      </c>
    </row>
    <row r="2" spans="1:19" ht="12.6" customHeight="1">
      <c r="A2" s="745" t="s">
        <v>36</v>
      </c>
      <c r="B2" s="748" t="s">
        <v>467</v>
      </c>
      <c r="C2" s="749"/>
      <c r="D2" s="749"/>
      <c r="E2" s="749"/>
      <c r="F2" s="749"/>
      <c r="G2" s="750"/>
      <c r="H2" s="748" t="s">
        <v>461</v>
      </c>
      <c r="I2" s="749"/>
      <c r="J2" s="749"/>
      <c r="K2" s="749"/>
      <c r="L2" s="749"/>
      <c r="M2" s="750"/>
      <c r="N2" s="748" t="s">
        <v>462</v>
      </c>
      <c r="O2" s="749"/>
      <c r="P2" s="749"/>
      <c r="Q2" s="749"/>
      <c r="R2" s="749"/>
      <c r="S2" s="750"/>
    </row>
    <row r="3" spans="1:19" ht="14.45" customHeight="1">
      <c r="A3" s="745"/>
      <c r="B3" s="564" t="s">
        <v>805</v>
      </c>
      <c r="C3" s="564" t="s">
        <v>806</v>
      </c>
      <c r="D3" s="564" t="s">
        <v>807</v>
      </c>
      <c r="E3" s="564" t="s">
        <v>808</v>
      </c>
      <c r="F3" s="564" t="s">
        <v>809</v>
      </c>
      <c r="G3" s="564" t="s">
        <v>810</v>
      </c>
      <c r="H3" s="564" t="s">
        <v>805</v>
      </c>
      <c r="I3" s="564" t="s">
        <v>806</v>
      </c>
      <c r="J3" s="564" t="s">
        <v>807</v>
      </c>
      <c r="K3" s="564" t="s">
        <v>808</v>
      </c>
      <c r="L3" s="564" t="s">
        <v>809</v>
      </c>
      <c r="M3" s="564" t="s">
        <v>810</v>
      </c>
      <c r="N3" s="564" t="s">
        <v>805</v>
      </c>
      <c r="O3" s="564" t="s">
        <v>806</v>
      </c>
      <c r="P3" s="564" t="s">
        <v>807</v>
      </c>
      <c r="Q3" s="564" t="s">
        <v>808</v>
      </c>
      <c r="R3" s="564" t="s">
        <v>809</v>
      </c>
      <c r="S3" s="564" t="s">
        <v>810</v>
      </c>
    </row>
    <row r="4" spans="1:19" s="567" customFormat="1" ht="15.6" customHeight="1">
      <c r="A4" s="565" t="s">
        <v>811</v>
      </c>
      <c r="B4" s="566">
        <v>0.85981229150870186</v>
      </c>
      <c r="C4" s="566">
        <v>0.88071292879304153</v>
      </c>
      <c r="D4" s="566">
        <v>0.88753024342386744</v>
      </c>
      <c r="E4" s="566">
        <v>0.91995273169134273</v>
      </c>
      <c r="F4" s="566">
        <v>0.91793452174471279</v>
      </c>
      <c r="G4" s="566">
        <v>0.92382593105469635</v>
      </c>
      <c r="H4" s="566">
        <v>0.84107743726012962</v>
      </c>
      <c r="I4" s="566">
        <v>0.88148960462127679</v>
      </c>
      <c r="J4" s="566">
        <v>0.89123889934825418</v>
      </c>
      <c r="K4" s="566">
        <v>0.92434839686652392</v>
      </c>
      <c r="L4" s="566">
        <v>0.90856144032012653</v>
      </c>
      <c r="M4" s="566">
        <v>0.91118755420466024</v>
      </c>
      <c r="N4" s="566">
        <v>0.73524968499824861</v>
      </c>
      <c r="O4" s="566">
        <v>0.78448554321407737</v>
      </c>
      <c r="P4" s="566">
        <v>0.78525801794580063</v>
      </c>
      <c r="Q4" s="566">
        <v>0.81231940456020535</v>
      </c>
      <c r="R4" s="566">
        <v>0.81086267255743405</v>
      </c>
      <c r="S4" s="566">
        <v>0.82951232978156952</v>
      </c>
    </row>
    <row r="5" spans="1:19" ht="15.6" customHeight="1">
      <c r="A5" s="565" t="s">
        <v>0</v>
      </c>
      <c r="B5" s="568">
        <v>1.3949331341099738</v>
      </c>
      <c r="C5" s="568">
        <v>1.2586962900606695</v>
      </c>
      <c r="D5" s="568">
        <v>1.2784825930256967</v>
      </c>
      <c r="E5" s="568">
        <v>1.1264842647274698</v>
      </c>
      <c r="F5" s="568">
        <v>1.1257914065903671</v>
      </c>
      <c r="G5" s="568">
        <v>1.1091304648381302</v>
      </c>
      <c r="H5" s="568" t="s">
        <v>117</v>
      </c>
      <c r="I5" s="568" t="s">
        <v>117</v>
      </c>
      <c r="J5" s="568" t="s">
        <v>117</v>
      </c>
      <c r="K5" s="568" t="s">
        <v>117</v>
      </c>
      <c r="L5" s="568" t="s">
        <v>117</v>
      </c>
      <c r="M5" s="568" t="s">
        <v>117</v>
      </c>
      <c r="N5" s="568">
        <v>2.0130657448306768</v>
      </c>
      <c r="O5" s="568">
        <v>2.1788866259334694</v>
      </c>
      <c r="P5" s="568">
        <v>2.5730403102597248</v>
      </c>
      <c r="Q5" s="568">
        <v>1.4608787417771967</v>
      </c>
      <c r="R5" s="568">
        <v>1.3246826928449547</v>
      </c>
      <c r="S5" s="568">
        <v>1.239066339066339</v>
      </c>
    </row>
    <row r="6" spans="1:19" ht="15.6" customHeight="1">
      <c r="A6" s="565" t="s">
        <v>1</v>
      </c>
      <c r="B6" s="568">
        <v>0.75959126420292156</v>
      </c>
      <c r="C6" s="568">
        <v>0.79186075159595937</v>
      </c>
      <c r="D6" s="568">
        <v>0.7608217221656266</v>
      </c>
      <c r="E6" s="568">
        <v>0.76444918654733385</v>
      </c>
      <c r="F6" s="568">
        <v>0.77670146469744394</v>
      </c>
      <c r="G6" s="568">
        <v>0.77428282224910916</v>
      </c>
      <c r="H6" s="568">
        <v>0.73594605695209636</v>
      </c>
      <c r="I6" s="568">
        <v>0.81190549502683995</v>
      </c>
      <c r="J6" s="568">
        <v>0.79767536297988273</v>
      </c>
      <c r="K6" s="568">
        <v>0.94340108288284319</v>
      </c>
      <c r="L6" s="568">
        <v>0.78542341992774245</v>
      </c>
      <c r="M6" s="568">
        <v>0.78356928061038411</v>
      </c>
      <c r="N6" s="568">
        <v>0.53221979589257784</v>
      </c>
      <c r="O6" s="568">
        <v>0.65253612271993422</v>
      </c>
      <c r="P6" s="568">
        <v>0.65638204614269047</v>
      </c>
      <c r="Q6" s="568">
        <v>0.79408340130612365</v>
      </c>
      <c r="R6" s="568">
        <v>0.71310138035921944</v>
      </c>
      <c r="S6" s="568">
        <v>0.72257427822016906</v>
      </c>
    </row>
    <row r="7" spans="1:19" ht="15.6" customHeight="1">
      <c r="A7" s="565" t="s">
        <v>2</v>
      </c>
      <c r="B7" s="568">
        <v>0.5793692052929611</v>
      </c>
      <c r="C7" s="568">
        <v>0.89387107699276591</v>
      </c>
      <c r="D7" s="568">
        <v>1.0801726429953569</v>
      </c>
      <c r="E7" s="568">
        <v>1.0374895472765056</v>
      </c>
      <c r="F7" s="568">
        <v>0.97466560652276513</v>
      </c>
      <c r="G7" s="568">
        <v>0.98835030789125766</v>
      </c>
      <c r="H7" s="568">
        <v>0.66014669926650371</v>
      </c>
      <c r="I7" s="568" t="s">
        <v>117</v>
      </c>
      <c r="J7" s="568" t="s">
        <v>117</v>
      </c>
      <c r="K7" s="568" t="s">
        <v>117</v>
      </c>
      <c r="L7" s="568" t="s">
        <v>117</v>
      </c>
      <c r="M7" s="568" t="s">
        <v>117</v>
      </c>
      <c r="N7" s="568">
        <v>0.66226280557101125</v>
      </c>
      <c r="O7" s="568">
        <v>0.8384911638670427</v>
      </c>
      <c r="P7" s="568">
        <v>1.0339593750009408</v>
      </c>
      <c r="Q7" s="568">
        <v>0.97718916515333065</v>
      </c>
      <c r="R7" s="568">
        <v>0.93841197992231395</v>
      </c>
      <c r="S7" s="568">
        <v>0.96393072593503593</v>
      </c>
    </row>
    <row r="8" spans="1:19" ht="15.6" customHeight="1">
      <c r="A8" s="565" t="s">
        <v>3</v>
      </c>
      <c r="B8" s="568">
        <v>1.006009530212403</v>
      </c>
      <c r="C8" s="568">
        <v>1.0114306266148279</v>
      </c>
      <c r="D8" s="568">
        <v>0.97306395545350799</v>
      </c>
      <c r="E8" s="568">
        <v>0.92294524774412157</v>
      </c>
      <c r="F8" s="568">
        <v>0.93188667533044689</v>
      </c>
      <c r="G8" s="568">
        <v>0.90342237663219793</v>
      </c>
      <c r="H8" s="568">
        <v>1.1712324395667288</v>
      </c>
      <c r="I8" s="568">
        <v>0.94973543293838492</v>
      </c>
      <c r="J8" s="568">
        <v>0.97840739916599528</v>
      </c>
      <c r="K8" s="568">
        <v>0.91904723980142677</v>
      </c>
      <c r="L8" s="568">
        <v>0.9400207900375348</v>
      </c>
      <c r="M8" s="568">
        <v>0.91260543363976077</v>
      </c>
      <c r="N8" s="568">
        <v>0.97890493683361179</v>
      </c>
      <c r="O8" s="568">
        <v>1.0163508304462965</v>
      </c>
      <c r="P8" s="568">
        <v>0.99827477981461843</v>
      </c>
      <c r="Q8" s="568">
        <v>0.9849710342217094</v>
      </c>
      <c r="R8" s="568">
        <v>0.88684447431255586</v>
      </c>
      <c r="S8" s="568">
        <v>0.86879888965498453</v>
      </c>
    </row>
    <row r="9" spans="1:19" ht="15.6" customHeight="1">
      <c r="A9" s="565" t="s">
        <v>4</v>
      </c>
      <c r="B9" s="568">
        <v>0.76877304182716066</v>
      </c>
      <c r="C9" s="568">
        <v>0.77389278105631065</v>
      </c>
      <c r="D9" s="568">
        <v>0.80343047276197754</v>
      </c>
      <c r="E9" s="568">
        <v>0.80800590987462628</v>
      </c>
      <c r="F9" s="568">
        <v>0.81646394378392917</v>
      </c>
      <c r="G9" s="568">
        <v>0.79964088961923141</v>
      </c>
      <c r="H9" s="568">
        <v>0.66960838693146485</v>
      </c>
      <c r="I9" s="568">
        <v>0.64601147246168256</v>
      </c>
      <c r="J9" s="568">
        <v>0.63851524809654359</v>
      </c>
      <c r="K9" s="568">
        <v>0.63474825487265107</v>
      </c>
      <c r="L9" s="568">
        <v>0.64758549016673417</v>
      </c>
      <c r="M9" s="568">
        <v>0.62482459376868527</v>
      </c>
      <c r="N9" s="568">
        <v>0.94121553321286999</v>
      </c>
      <c r="O9" s="568">
        <v>0.88010273009132423</v>
      </c>
      <c r="P9" s="568">
        <v>0.82016880900065958</v>
      </c>
      <c r="Q9" s="568">
        <v>0.73972886746745548</v>
      </c>
      <c r="R9" s="568">
        <v>0.74591554573128449</v>
      </c>
      <c r="S9" s="568">
        <v>0.83871345084544602</v>
      </c>
    </row>
    <row r="10" spans="1:19" ht="15.6" customHeight="1">
      <c r="A10" s="565" t="s">
        <v>5</v>
      </c>
      <c r="B10" s="568">
        <v>0.95840943142806512</v>
      </c>
      <c r="C10" s="568">
        <v>1.6411953018868279</v>
      </c>
      <c r="D10" s="568">
        <v>1.1250129897283825</v>
      </c>
      <c r="E10" s="568">
        <v>1.3481581137748597</v>
      </c>
      <c r="F10" s="568">
        <v>1.3652576816756901</v>
      </c>
      <c r="G10" s="568">
        <v>1.4542755990011376</v>
      </c>
      <c r="H10" s="568">
        <v>1.7179803954047765</v>
      </c>
      <c r="I10" s="568">
        <v>1.4727007263714005</v>
      </c>
      <c r="J10" s="568">
        <v>1.0107530687899631</v>
      </c>
      <c r="K10" s="568">
        <v>1.2578022617542797</v>
      </c>
      <c r="L10" s="568">
        <v>1.1704789978507057</v>
      </c>
      <c r="M10" s="568">
        <v>1.3205253405081554</v>
      </c>
      <c r="N10" s="568" t="s">
        <v>117</v>
      </c>
      <c r="O10" s="568" t="s">
        <v>117</v>
      </c>
      <c r="P10" s="568" t="s">
        <v>117</v>
      </c>
      <c r="Q10" s="568" t="s">
        <v>117</v>
      </c>
      <c r="R10" s="568" t="s">
        <v>117</v>
      </c>
      <c r="S10" s="568" t="s">
        <v>117</v>
      </c>
    </row>
    <row r="11" spans="1:19" ht="15.6" customHeight="1">
      <c r="A11" s="565" t="s">
        <v>6</v>
      </c>
      <c r="B11" s="568">
        <v>0.72014325963888892</v>
      </c>
      <c r="C11" s="568">
        <v>0.91967816420390514</v>
      </c>
      <c r="D11" s="568">
        <v>0.8847998888382107</v>
      </c>
      <c r="E11" s="568">
        <v>0.87990742825626889</v>
      </c>
      <c r="F11" s="568">
        <v>0.91207658273043379</v>
      </c>
      <c r="G11" s="568">
        <v>0.92892680358070157</v>
      </c>
      <c r="H11" s="568">
        <v>0.84218914163726122</v>
      </c>
      <c r="I11" s="568">
        <v>0.83400501758623713</v>
      </c>
      <c r="J11" s="568">
        <v>0.81599964116525692</v>
      </c>
      <c r="K11" s="568">
        <v>0.81917775793113945</v>
      </c>
      <c r="L11" s="568">
        <v>0.83060107811549222</v>
      </c>
      <c r="M11" s="568">
        <v>0.88530103429267037</v>
      </c>
      <c r="N11" s="568">
        <v>0.82771440164362953</v>
      </c>
      <c r="O11" s="568">
        <v>0.90641645437994101</v>
      </c>
      <c r="P11" s="568">
        <v>0.85857083974439363</v>
      </c>
      <c r="Q11" s="568">
        <v>0.81096127257106887</v>
      </c>
      <c r="R11" s="568">
        <v>0.89150934719113639</v>
      </c>
      <c r="S11" s="568">
        <v>0.95238474811328222</v>
      </c>
    </row>
    <row r="12" spans="1:19" ht="15.6" customHeight="1">
      <c r="A12" s="565" t="s">
        <v>7</v>
      </c>
      <c r="B12" s="568">
        <v>1.137649860865702</v>
      </c>
      <c r="C12" s="568">
        <v>0.99778221261058309</v>
      </c>
      <c r="D12" s="568">
        <v>1.2558132812584273</v>
      </c>
      <c r="E12" s="568">
        <v>1.1921991483227463</v>
      </c>
      <c r="F12" s="568">
        <v>1.2388697271740485</v>
      </c>
      <c r="G12" s="568">
        <v>1.4452605231009672</v>
      </c>
      <c r="H12" s="568">
        <v>1.8627537511032659</v>
      </c>
      <c r="I12" s="568">
        <v>0.9002250562640659</v>
      </c>
      <c r="J12" s="568">
        <v>1.1770557029177717</v>
      </c>
      <c r="K12" s="568">
        <v>1.0153460862151649</v>
      </c>
      <c r="L12" s="568">
        <v>1.4438585607940444</v>
      </c>
      <c r="M12" s="568">
        <v>1.7620137299771168</v>
      </c>
      <c r="N12" s="568">
        <v>0.58945616954199154</v>
      </c>
      <c r="O12" s="568">
        <v>0.31710159524302606</v>
      </c>
      <c r="P12" s="568">
        <v>0.40967638224064984</v>
      </c>
      <c r="Q12" s="568">
        <v>0.71024427397856482</v>
      </c>
      <c r="R12" s="568">
        <v>0.63357248429881596</v>
      </c>
      <c r="S12" s="568">
        <v>0.76084378237955441</v>
      </c>
    </row>
    <row r="13" spans="1:19" ht="15.6" customHeight="1">
      <c r="A13" s="565" t="s">
        <v>68</v>
      </c>
      <c r="B13" s="568">
        <v>2.1058003489634265</v>
      </c>
      <c r="C13" s="568">
        <v>2.0741755633425307</v>
      </c>
      <c r="D13" s="568">
        <v>2.0580608895458794</v>
      </c>
      <c r="E13" s="568">
        <v>2.1347346464422765</v>
      </c>
      <c r="F13" s="568">
        <v>2.1153616050310267</v>
      </c>
      <c r="G13" s="568">
        <v>2.0091772227546443</v>
      </c>
      <c r="H13" s="568">
        <v>2.0652204095800069</v>
      </c>
      <c r="I13" s="568">
        <v>1.5902018265869884</v>
      </c>
      <c r="J13" s="568">
        <v>0.8692706405035171</v>
      </c>
      <c r="K13" s="568">
        <v>1.4576719576719577</v>
      </c>
      <c r="L13" s="568">
        <v>1.4156187035364411</v>
      </c>
      <c r="M13" s="568">
        <v>1.1963734730969187</v>
      </c>
      <c r="N13" s="568">
        <v>0.49457736116409617</v>
      </c>
      <c r="O13" s="568">
        <v>0.43089613592765141</v>
      </c>
      <c r="P13" s="568">
        <v>0.57374581127677138</v>
      </c>
      <c r="Q13" s="568">
        <v>0.71650314355951017</v>
      </c>
      <c r="R13" s="568">
        <v>0.76073000733675711</v>
      </c>
      <c r="S13" s="568">
        <v>0.8289952197956697</v>
      </c>
    </row>
    <row r="14" spans="1:19" ht="15.6" customHeight="1">
      <c r="A14" s="565" t="s">
        <v>8</v>
      </c>
      <c r="B14" s="568">
        <v>0.8505278039304095</v>
      </c>
      <c r="C14" s="568">
        <v>1.0024246107153121</v>
      </c>
      <c r="D14" s="568">
        <v>1.0543976418558461</v>
      </c>
      <c r="E14" s="568">
        <v>1.0654626238082514</v>
      </c>
      <c r="F14" s="568">
        <v>1.0799669143111597</v>
      </c>
      <c r="G14" s="568">
        <v>1.1212461085439935</v>
      </c>
      <c r="H14" s="568">
        <v>0.74037724211852729</v>
      </c>
      <c r="I14" s="568">
        <v>0.8599031299447143</v>
      </c>
      <c r="J14" s="568">
        <v>0.91568497123241754</v>
      </c>
      <c r="K14" s="568">
        <v>0.98290670752223919</v>
      </c>
      <c r="L14" s="568">
        <v>1.0198685731139403</v>
      </c>
      <c r="M14" s="568">
        <v>0.94570898157162642</v>
      </c>
      <c r="N14" s="568" t="s">
        <v>117</v>
      </c>
      <c r="O14" s="568" t="s">
        <v>117</v>
      </c>
      <c r="P14" s="568" t="s">
        <v>117</v>
      </c>
      <c r="Q14" s="568" t="s">
        <v>117</v>
      </c>
      <c r="R14" s="568" t="s">
        <v>117</v>
      </c>
      <c r="S14" s="568" t="s">
        <v>117</v>
      </c>
    </row>
    <row r="15" spans="1:19" ht="15.6" customHeight="1">
      <c r="A15" s="565" t="s">
        <v>9</v>
      </c>
      <c r="B15" s="568">
        <v>1.1574535592458992</v>
      </c>
      <c r="C15" s="568">
        <v>1.2075292425031048</v>
      </c>
      <c r="D15" s="568">
        <v>1.5683484756368051</v>
      </c>
      <c r="E15" s="568">
        <v>1.4587005301034843</v>
      </c>
      <c r="F15" s="568">
        <v>1.2171712520892102</v>
      </c>
      <c r="G15" s="568">
        <v>1.2344381117314445</v>
      </c>
      <c r="H15" s="568">
        <v>0.91262119291513921</v>
      </c>
      <c r="I15" s="568">
        <v>1.1643385031747684</v>
      </c>
      <c r="J15" s="568">
        <v>1.0604609037986346</v>
      </c>
      <c r="K15" s="568">
        <v>1.1202076979305826</v>
      </c>
      <c r="L15" s="568">
        <v>0.85434941520467844</v>
      </c>
      <c r="M15" s="568">
        <v>0.96640156365842145</v>
      </c>
      <c r="N15" s="568">
        <v>1</v>
      </c>
      <c r="O15" s="568">
        <v>1.1598445352174673</v>
      </c>
      <c r="P15" s="568">
        <v>1.2807809746962722</v>
      </c>
      <c r="Q15" s="568">
        <v>1.2801652287025203</v>
      </c>
      <c r="R15" s="568">
        <v>1.3890973578155621</v>
      </c>
      <c r="S15" s="568">
        <v>1.3893583424023213</v>
      </c>
    </row>
    <row r="16" spans="1:19" ht="15.6" customHeight="1">
      <c r="A16" s="565" t="s">
        <v>10</v>
      </c>
      <c r="B16" s="568">
        <v>0.80372840957215874</v>
      </c>
      <c r="C16" s="568">
        <v>0.81145327869327177</v>
      </c>
      <c r="D16" s="568">
        <v>0.80254941018474557</v>
      </c>
      <c r="E16" s="568">
        <v>0.80174713403478748</v>
      </c>
      <c r="F16" s="568">
        <v>0.78920419206959325</v>
      </c>
      <c r="G16" s="568">
        <v>0.79951252687406149</v>
      </c>
      <c r="H16" s="568">
        <v>0.78706685295751011</v>
      </c>
      <c r="I16" s="568">
        <v>0.8250956352187121</v>
      </c>
      <c r="J16" s="568">
        <v>0.78830967281439368</v>
      </c>
      <c r="K16" s="568">
        <v>0.84929632761394303</v>
      </c>
      <c r="L16" s="568">
        <v>0.83343964219154543</v>
      </c>
      <c r="M16" s="568">
        <v>0.83484833660479929</v>
      </c>
      <c r="N16" s="568">
        <v>0.8220153757331502</v>
      </c>
      <c r="O16" s="568">
        <v>0.92025993317003807</v>
      </c>
      <c r="P16" s="568">
        <v>0.91504322393627158</v>
      </c>
      <c r="Q16" s="568">
        <v>0.94665091882690922</v>
      </c>
      <c r="R16" s="568">
        <v>0.97711079911396281</v>
      </c>
      <c r="S16" s="568">
        <v>0.97592573852397901</v>
      </c>
    </row>
    <row r="17" spans="1:19" ht="15.6" customHeight="1">
      <c r="A17" s="565" t="s">
        <v>11</v>
      </c>
      <c r="B17" s="568">
        <v>0.76176491478463193</v>
      </c>
      <c r="C17" s="568">
        <v>0.97854872131575976</v>
      </c>
      <c r="D17" s="568">
        <v>0.92236913686720035</v>
      </c>
      <c r="E17" s="568">
        <v>0.90159210590152949</v>
      </c>
      <c r="F17" s="568">
        <v>0.99510384443385058</v>
      </c>
      <c r="G17" s="568">
        <v>1.0177086107374247</v>
      </c>
      <c r="H17" s="568">
        <v>0.69737915413453022</v>
      </c>
      <c r="I17" s="568">
        <v>0.9057963453015947</v>
      </c>
      <c r="J17" s="568">
        <v>0.84963603589132353</v>
      </c>
      <c r="K17" s="568">
        <v>0.83720033205882838</v>
      </c>
      <c r="L17" s="568">
        <v>0.90770646515195275</v>
      </c>
      <c r="M17" s="568">
        <v>0.96287394936297122</v>
      </c>
      <c r="N17" s="568" t="s">
        <v>117</v>
      </c>
      <c r="O17" s="568" t="s">
        <v>117</v>
      </c>
      <c r="P17" s="568" t="s">
        <v>117</v>
      </c>
      <c r="Q17" s="568" t="s">
        <v>117</v>
      </c>
      <c r="R17" s="568" t="s">
        <v>117</v>
      </c>
      <c r="S17" s="568" t="s">
        <v>117</v>
      </c>
    </row>
    <row r="18" spans="1:19" ht="15.6" customHeight="1">
      <c r="A18" s="565" t="s">
        <v>12</v>
      </c>
      <c r="B18" s="568">
        <v>1.0023294440309303</v>
      </c>
      <c r="C18" s="568">
        <v>1.0206322830754531</v>
      </c>
      <c r="D18" s="568">
        <v>1.040733882767386</v>
      </c>
      <c r="E18" s="568">
        <v>0.96636363367494993</v>
      </c>
      <c r="F18" s="568">
        <v>1.1410836159770996</v>
      </c>
      <c r="G18" s="568">
        <v>1.1960850176257287</v>
      </c>
      <c r="H18" s="568">
        <v>1.0267593258331433</v>
      </c>
      <c r="I18" s="568">
        <v>0.9982768961027767</v>
      </c>
      <c r="J18" s="568">
        <v>0.9632423299539532</v>
      </c>
      <c r="K18" s="568">
        <v>1.0416894255950657</v>
      </c>
      <c r="L18" s="568">
        <v>1.044758182252433</v>
      </c>
      <c r="M18" s="568">
        <v>1.115307817381878</v>
      </c>
      <c r="N18" s="568">
        <v>1.0022778506413348</v>
      </c>
      <c r="O18" s="568">
        <v>1.0310752072686888</v>
      </c>
      <c r="P18" s="568">
        <v>0.95118175934327032</v>
      </c>
      <c r="Q18" s="568">
        <v>1.0259078950239051</v>
      </c>
      <c r="R18" s="568">
        <v>0.98310193604793905</v>
      </c>
      <c r="S18" s="568">
        <v>1.0634017411032102</v>
      </c>
    </row>
    <row r="19" spans="1:19" ht="15.6" customHeight="1">
      <c r="A19" s="565" t="s">
        <v>13</v>
      </c>
      <c r="B19" s="568">
        <v>0.98339489436176375</v>
      </c>
      <c r="C19" s="568">
        <v>1.1001990085408688</v>
      </c>
      <c r="D19" s="568">
        <v>1.121462303705576</v>
      </c>
      <c r="E19" s="568">
        <v>1.0887963839052281</v>
      </c>
      <c r="F19" s="568">
        <v>1.0564878250849592</v>
      </c>
      <c r="G19" s="568">
        <v>1.1173501160251327</v>
      </c>
      <c r="H19" s="568">
        <v>1.0039907082702602</v>
      </c>
      <c r="I19" s="568">
        <v>1.3584620688743052</v>
      </c>
      <c r="J19" s="568">
        <v>1.3145855471045995</v>
      </c>
      <c r="K19" s="568">
        <v>1.2029643521197229</v>
      </c>
      <c r="L19" s="568">
        <v>1.2271513071340905</v>
      </c>
      <c r="M19" s="568">
        <v>1.3187466598388582</v>
      </c>
      <c r="N19" s="568">
        <v>0.42259513137746946</v>
      </c>
      <c r="O19" s="568">
        <v>0.72779350974839696</v>
      </c>
      <c r="P19" s="568">
        <v>0.73037009328806823</v>
      </c>
      <c r="Q19" s="568">
        <v>0.88811440465386771</v>
      </c>
      <c r="R19" s="568">
        <v>0.82042204417507691</v>
      </c>
      <c r="S19" s="568">
        <v>0.86827378604696592</v>
      </c>
    </row>
    <row r="20" spans="1:19" ht="15.6" customHeight="1">
      <c r="A20" s="565" t="s">
        <v>14</v>
      </c>
      <c r="B20" s="568">
        <v>0.85386188721211931</v>
      </c>
      <c r="C20" s="568">
        <v>0.9325886972331775</v>
      </c>
      <c r="D20" s="568">
        <v>0.97672436466440549</v>
      </c>
      <c r="E20" s="568">
        <v>0.90508857979781787</v>
      </c>
      <c r="F20" s="568">
        <v>0.92721915533624699</v>
      </c>
      <c r="G20" s="568">
        <v>0.91864651984976609</v>
      </c>
      <c r="H20" s="568">
        <v>0.69857346115932362</v>
      </c>
      <c r="I20" s="568">
        <v>0.75513870883301115</v>
      </c>
      <c r="J20" s="568">
        <v>0.83645482643964542</v>
      </c>
      <c r="K20" s="568">
        <v>0.78300201837075556</v>
      </c>
      <c r="L20" s="568">
        <v>0.82823062587754337</v>
      </c>
      <c r="M20" s="568">
        <v>0.80817875825320207</v>
      </c>
      <c r="N20" s="568">
        <v>1.1098261050317459</v>
      </c>
      <c r="O20" s="568">
        <v>1.1406714472825026</v>
      </c>
      <c r="P20" s="568">
        <v>1.1315937401620684</v>
      </c>
      <c r="Q20" s="568">
        <v>1.0811612546314422</v>
      </c>
      <c r="R20" s="568">
        <v>1.0426783279854659</v>
      </c>
      <c r="S20" s="568">
        <v>1.0548671448420857</v>
      </c>
    </row>
    <row r="21" spans="1:19" ht="15.6" customHeight="1">
      <c r="A21" s="565" t="s">
        <v>15</v>
      </c>
      <c r="B21" s="568">
        <v>0.91670177123761709</v>
      </c>
      <c r="C21" s="568">
        <v>0.91140058623502362</v>
      </c>
      <c r="D21" s="568">
        <v>0.93891029977343554</v>
      </c>
      <c r="E21" s="568">
        <v>0.95750775287520862</v>
      </c>
      <c r="F21" s="568">
        <v>0.9728245491255435</v>
      </c>
      <c r="G21" s="568">
        <v>0.98608229178886198</v>
      </c>
      <c r="H21" s="568">
        <v>0.86268897906421838</v>
      </c>
      <c r="I21" s="568">
        <v>0.81063426119230919</v>
      </c>
      <c r="J21" s="568">
        <v>0.85416320494673603</v>
      </c>
      <c r="K21" s="568">
        <v>0.8569916029853899</v>
      </c>
      <c r="L21" s="568">
        <v>0.91125414966592766</v>
      </c>
      <c r="M21" s="568">
        <v>0.9310100434293358</v>
      </c>
      <c r="N21" s="568">
        <v>0.83874337057178661</v>
      </c>
      <c r="O21" s="568">
        <v>0.80487625616013825</v>
      </c>
      <c r="P21" s="568">
        <v>0.80365533151235169</v>
      </c>
      <c r="Q21" s="568">
        <v>0.85880096700855568</v>
      </c>
      <c r="R21" s="568">
        <v>0.86961872029006382</v>
      </c>
      <c r="S21" s="568">
        <v>0.89294291484738786</v>
      </c>
    </row>
    <row r="22" spans="1:19" ht="15.6" customHeight="1">
      <c r="A22" s="565" t="s">
        <v>16</v>
      </c>
      <c r="B22" s="568">
        <v>1.335953765654772</v>
      </c>
      <c r="C22" s="568">
        <v>1.437839488724252</v>
      </c>
      <c r="D22" s="568">
        <v>1.394708730837211</v>
      </c>
      <c r="E22" s="568">
        <v>1.3590960331198243</v>
      </c>
      <c r="F22" s="568">
        <v>1.3843413409458005</v>
      </c>
      <c r="G22" s="568">
        <v>1.3150110687966432</v>
      </c>
      <c r="H22" s="568">
        <v>1.7633484500871033</v>
      </c>
      <c r="I22" s="568">
        <v>1.8220874168008621</v>
      </c>
      <c r="J22" s="568">
        <v>1.7839497867545631</v>
      </c>
      <c r="K22" s="568">
        <v>1.8154558109723105</v>
      </c>
      <c r="L22" s="568">
        <v>1.7763034322491704</v>
      </c>
      <c r="M22" s="568">
        <v>1.7324326749862229</v>
      </c>
      <c r="N22" s="568">
        <v>1.0973733971561395</v>
      </c>
      <c r="O22" s="568">
        <v>1.1616654509569162</v>
      </c>
      <c r="P22" s="568">
        <v>1.1726529120473297</v>
      </c>
      <c r="Q22" s="568">
        <v>1.2493518842773357</v>
      </c>
      <c r="R22" s="568">
        <v>1.3576828984584557</v>
      </c>
      <c r="S22" s="568">
        <v>1.4076267056852618</v>
      </c>
    </row>
    <row r="23" spans="1:19" ht="15.6" customHeight="1">
      <c r="A23" s="565" t="s">
        <v>69</v>
      </c>
      <c r="B23" s="568" t="s">
        <v>117</v>
      </c>
      <c r="C23" s="568">
        <v>2.842787619734267</v>
      </c>
      <c r="D23" s="568">
        <v>2.8040344722391706</v>
      </c>
      <c r="E23" s="568">
        <v>2.8007113821138216</v>
      </c>
      <c r="F23" s="568">
        <v>3.0757800891530462</v>
      </c>
      <c r="G23" s="568">
        <v>2.4763304347826089</v>
      </c>
      <c r="H23" s="568" t="s">
        <v>117</v>
      </c>
      <c r="I23" s="568" t="s">
        <v>117</v>
      </c>
      <c r="J23" s="568" t="s">
        <v>117</v>
      </c>
      <c r="K23" s="568" t="s">
        <v>117</v>
      </c>
      <c r="L23" s="568" t="s">
        <v>117</v>
      </c>
      <c r="M23" s="568" t="s">
        <v>117</v>
      </c>
      <c r="N23" s="568" t="s">
        <v>117</v>
      </c>
      <c r="O23" s="568">
        <v>3.1361226445225165</v>
      </c>
      <c r="P23" s="568">
        <v>3.1428361374240072</v>
      </c>
      <c r="Q23" s="568">
        <v>3.0981702080578284</v>
      </c>
      <c r="R23" s="568">
        <v>2.8485016993605088</v>
      </c>
      <c r="S23" s="568">
        <v>2.1646104215918047</v>
      </c>
    </row>
    <row r="24" spans="1:19" ht="15.6" customHeight="1">
      <c r="A24" s="565" t="s">
        <v>17</v>
      </c>
      <c r="B24" s="568">
        <v>0.79198243419827818</v>
      </c>
      <c r="C24" s="568">
        <v>0.66528777497133451</v>
      </c>
      <c r="D24" s="568">
        <v>0.66698561711796578</v>
      </c>
      <c r="E24" s="568">
        <v>0.80052216506190921</v>
      </c>
      <c r="F24" s="568">
        <v>0.80043130511985161</v>
      </c>
      <c r="G24" s="568">
        <v>0.84807729215017025</v>
      </c>
      <c r="H24" s="568">
        <v>0.67138885438023754</v>
      </c>
      <c r="I24" s="568">
        <v>0.79333445385460022</v>
      </c>
      <c r="J24" s="568">
        <v>0.76558438325480249</v>
      </c>
      <c r="K24" s="568">
        <v>0.75405608731336682</v>
      </c>
      <c r="L24" s="568">
        <v>0.765964247291675</v>
      </c>
      <c r="M24" s="568">
        <v>0.81349432665996679</v>
      </c>
      <c r="N24" s="568">
        <v>0.58227880863140746</v>
      </c>
      <c r="O24" s="568">
        <v>0.6927176691213125</v>
      </c>
      <c r="P24" s="568">
        <v>0.69574248762164526</v>
      </c>
      <c r="Q24" s="568">
        <v>0.7306890132088758</v>
      </c>
      <c r="R24" s="568">
        <v>0.71437532827125871</v>
      </c>
      <c r="S24" s="568">
        <v>0.75787601020093298</v>
      </c>
    </row>
    <row r="25" spans="1:19" ht="15.6" customHeight="1">
      <c r="A25" s="565" t="s">
        <v>18</v>
      </c>
      <c r="B25" s="568">
        <v>0.78917111093617576</v>
      </c>
      <c r="C25" s="568">
        <v>0.86362608969331311</v>
      </c>
      <c r="D25" s="568">
        <v>0.82541619923300868</v>
      </c>
      <c r="E25" s="568">
        <v>0.84515099651732217</v>
      </c>
      <c r="F25" s="568">
        <v>0.85569944143228649</v>
      </c>
      <c r="G25" s="568">
        <v>0.86345183329787867</v>
      </c>
      <c r="H25" s="568">
        <v>0.76249454460987909</v>
      </c>
      <c r="I25" s="568">
        <v>0.85602664184612276</v>
      </c>
      <c r="J25" s="568">
        <v>0.82029655557887626</v>
      </c>
      <c r="K25" s="568">
        <v>0.80314116172458838</v>
      </c>
      <c r="L25" s="568">
        <v>0.84738794968655518</v>
      </c>
      <c r="M25" s="568">
        <v>0.84717134739491184</v>
      </c>
      <c r="N25" s="568">
        <v>0.53499512550365436</v>
      </c>
      <c r="O25" s="568">
        <v>0.60450611743811156</v>
      </c>
      <c r="P25" s="568">
        <v>0.58064272107479509</v>
      </c>
      <c r="Q25" s="568">
        <v>0.56001900454559272</v>
      </c>
      <c r="R25" s="568">
        <v>0.60301917436484043</v>
      </c>
      <c r="S25" s="568">
        <v>0.62857649611250688</v>
      </c>
    </row>
    <row r="26" spans="1:19" ht="15.6" customHeight="1">
      <c r="A26" s="565" t="s">
        <v>19</v>
      </c>
      <c r="B26" s="568">
        <v>0.86492946280768845</v>
      </c>
      <c r="C26" s="568">
        <v>0.98131586533572956</v>
      </c>
      <c r="D26" s="568">
        <v>0.93708627724445448</v>
      </c>
      <c r="E26" s="568">
        <v>0.99274933922776409</v>
      </c>
      <c r="F26" s="568">
        <v>0.9390834732179647</v>
      </c>
      <c r="G26" s="568">
        <v>0.9374529471963049</v>
      </c>
      <c r="H26" s="568">
        <v>1</v>
      </c>
      <c r="I26" s="568">
        <v>0.99372051888431756</v>
      </c>
      <c r="J26" s="568">
        <v>1.0022845029810521</v>
      </c>
      <c r="K26" s="568">
        <v>0.8258160981717636</v>
      </c>
      <c r="L26" s="568">
        <v>0.775165864017207</v>
      </c>
      <c r="M26" s="568">
        <v>0.82698805418625021</v>
      </c>
      <c r="N26" s="568">
        <v>0.77242725042512239</v>
      </c>
      <c r="O26" s="568">
        <v>0.88749790294017183</v>
      </c>
      <c r="P26" s="568">
        <v>0.90059226920880764</v>
      </c>
      <c r="Q26" s="568">
        <v>1.0167650233870886</v>
      </c>
      <c r="R26" s="568">
        <v>0.88185708415258302</v>
      </c>
      <c r="S26" s="568">
        <v>0.88466262422311082</v>
      </c>
    </row>
    <row r="27" spans="1:19" ht="15.6" customHeight="1">
      <c r="A27" s="565" t="s">
        <v>20</v>
      </c>
      <c r="B27" s="568">
        <v>1.2911892679669978</v>
      </c>
      <c r="C27" s="568">
        <v>1.1320931313476712</v>
      </c>
      <c r="D27" s="568">
        <v>1.0590589441575962</v>
      </c>
      <c r="E27" s="568">
        <v>0.95797286061453102</v>
      </c>
      <c r="F27" s="568">
        <v>1.0685208409110571</v>
      </c>
      <c r="G27" s="568">
        <v>1.0361069343987857</v>
      </c>
      <c r="H27" s="568">
        <v>0.91163793103448276</v>
      </c>
      <c r="I27" s="568">
        <v>0.96928267695212733</v>
      </c>
      <c r="J27" s="568">
        <v>1.2584198326515212</v>
      </c>
      <c r="K27" s="568">
        <v>1.1350367188582513</v>
      </c>
      <c r="L27" s="568">
        <v>0.74863962212757529</v>
      </c>
      <c r="M27" s="568">
        <v>0.80053032752231978</v>
      </c>
      <c r="N27" s="568">
        <v>1.3366851074176105</v>
      </c>
      <c r="O27" s="568">
        <v>1.1858896830037171</v>
      </c>
      <c r="P27" s="568">
        <v>1.3528445911874163</v>
      </c>
      <c r="Q27" s="568">
        <v>1.2231312360144992</v>
      </c>
      <c r="R27" s="568">
        <v>1.3278975344705417</v>
      </c>
      <c r="S27" s="568">
        <v>1.1763819059577276</v>
      </c>
    </row>
    <row r="28" spans="1:19" ht="15.6" customHeight="1">
      <c r="A28" s="565" t="s">
        <v>21</v>
      </c>
      <c r="B28" s="568">
        <v>0.96097716174601877</v>
      </c>
      <c r="C28" s="568">
        <v>0.9315295726224837</v>
      </c>
      <c r="D28" s="568">
        <v>0.98192518242618432</v>
      </c>
      <c r="E28" s="568">
        <v>0.95719375216852032</v>
      </c>
      <c r="F28" s="568">
        <v>0.98090704325868727</v>
      </c>
      <c r="G28" s="568">
        <v>0.91387362528251537</v>
      </c>
      <c r="H28" s="568">
        <v>1</v>
      </c>
      <c r="I28" s="568">
        <v>1.4378762999452654</v>
      </c>
      <c r="J28" s="568">
        <v>1.0959135427220532</v>
      </c>
      <c r="K28" s="568">
        <v>1.3099186011456136</v>
      </c>
      <c r="L28" s="568">
        <v>0.80407601900475123</v>
      </c>
      <c r="M28" s="568">
        <v>0.50220680958385877</v>
      </c>
      <c r="N28" s="568">
        <v>0.90929411696222895</v>
      </c>
      <c r="O28" s="568">
        <v>0.91655457718130495</v>
      </c>
      <c r="P28" s="568">
        <v>0.95887703567944715</v>
      </c>
      <c r="Q28" s="568">
        <v>0.94754740530793602</v>
      </c>
      <c r="R28" s="568">
        <v>0.97667818161271547</v>
      </c>
      <c r="S28" s="568">
        <v>0.91913201603102623</v>
      </c>
    </row>
    <row r="29" spans="1:19" ht="15.6" customHeight="1">
      <c r="A29" s="565" t="s">
        <v>22</v>
      </c>
      <c r="B29" s="568">
        <v>0.65237115213190289</v>
      </c>
      <c r="C29" s="568">
        <v>0.73609415943219048</v>
      </c>
      <c r="D29" s="568">
        <v>0.77048018118964956</v>
      </c>
      <c r="E29" s="568">
        <v>0.82473096151615899</v>
      </c>
      <c r="F29" s="568">
        <v>1.0571203026044611</v>
      </c>
      <c r="G29" s="568">
        <v>1.1008315871992427</v>
      </c>
      <c r="H29" s="568" t="s">
        <v>117</v>
      </c>
      <c r="I29" s="568" t="s">
        <v>117</v>
      </c>
      <c r="J29" s="568" t="s">
        <v>117</v>
      </c>
      <c r="K29" s="568" t="s">
        <v>117</v>
      </c>
      <c r="L29" s="568" t="s">
        <v>117</v>
      </c>
      <c r="M29" s="568" t="s">
        <v>117</v>
      </c>
      <c r="N29" s="568">
        <v>0.97970070080412819</v>
      </c>
      <c r="O29" s="568">
        <v>1.0940227753709</v>
      </c>
      <c r="P29" s="568">
        <v>1.0418502944431396</v>
      </c>
      <c r="Q29" s="568">
        <v>1.1213972946257249</v>
      </c>
      <c r="R29" s="568">
        <v>1.1308912546271208</v>
      </c>
      <c r="S29" s="568">
        <v>1.0963713458380187</v>
      </c>
    </row>
    <row r="30" spans="1:19" ht="15.6" customHeight="1">
      <c r="A30" s="565" t="s">
        <v>23</v>
      </c>
      <c r="B30" s="568">
        <v>0.78168066141627801</v>
      </c>
      <c r="C30" s="568">
        <v>0.81965034617000865</v>
      </c>
      <c r="D30" s="568">
        <v>0.7585289899167077</v>
      </c>
      <c r="E30" s="568">
        <v>0.82335562102249127</v>
      </c>
      <c r="F30" s="568">
        <v>0.81041570161301912</v>
      </c>
      <c r="G30" s="568">
        <v>0.83200067879859685</v>
      </c>
      <c r="H30" s="568">
        <v>0.76542588826568014</v>
      </c>
      <c r="I30" s="568">
        <v>0.83468326637151824</v>
      </c>
      <c r="J30" s="568">
        <v>0.77593449702159978</v>
      </c>
      <c r="K30" s="568">
        <v>0.84428253531448483</v>
      </c>
      <c r="L30" s="568">
        <v>0.7877107842666955</v>
      </c>
      <c r="M30" s="568">
        <v>0.78483909601358914</v>
      </c>
      <c r="N30" s="568">
        <v>0.75615641174081372</v>
      </c>
      <c r="O30" s="568">
        <v>0.82461973349386841</v>
      </c>
      <c r="P30" s="568">
        <v>0.76549898485625179</v>
      </c>
      <c r="Q30" s="568">
        <v>0.81357055040256621</v>
      </c>
      <c r="R30" s="568">
        <v>0.77029243854951357</v>
      </c>
      <c r="S30" s="568">
        <v>0.76746385029074538</v>
      </c>
    </row>
    <row r="31" spans="1:19" ht="15.6" customHeight="1">
      <c r="A31" s="565" t="s">
        <v>24</v>
      </c>
      <c r="B31" s="568">
        <v>0.91647099066211735</v>
      </c>
      <c r="C31" s="568">
        <v>0.89865220492901365</v>
      </c>
      <c r="D31" s="568">
        <v>0.89728321362366081</v>
      </c>
      <c r="E31" s="568">
        <v>0.86669745495535933</v>
      </c>
      <c r="F31" s="568">
        <v>0.92520024920278565</v>
      </c>
      <c r="G31" s="568">
        <v>0.95411280966220702</v>
      </c>
      <c r="H31" s="568">
        <v>0.80437748129660547</v>
      </c>
      <c r="I31" s="568">
        <v>0.85131633064478285</v>
      </c>
      <c r="J31" s="568">
        <v>0.8512898110217979</v>
      </c>
      <c r="K31" s="568">
        <v>0.77943352646284758</v>
      </c>
      <c r="L31" s="568">
        <v>0.88986312522670707</v>
      </c>
      <c r="M31" s="568">
        <v>0.95555933755606837</v>
      </c>
      <c r="N31" s="568" t="s">
        <v>117</v>
      </c>
      <c r="O31" s="568" t="s">
        <v>117</v>
      </c>
      <c r="P31" s="568" t="s">
        <v>117</v>
      </c>
      <c r="Q31" s="568" t="s">
        <v>117</v>
      </c>
      <c r="R31" s="568" t="s">
        <v>117</v>
      </c>
      <c r="S31" s="568" t="s">
        <v>117</v>
      </c>
    </row>
    <row r="32" spans="1:19" ht="15.6" customHeight="1">
      <c r="A32" s="565" t="s">
        <v>25</v>
      </c>
      <c r="B32" s="568">
        <v>0.61628400427135588</v>
      </c>
      <c r="C32" s="568">
        <v>1.0531030966874961</v>
      </c>
      <c r="D32" s="568">
        <v>1.1368115746635394</v>
      </c>
      <c r="E32" s="568">
        <v>1.1614398009536675</v>
      </c>
      <c r="F32" s="568">
        <v>1.092069707478057</v>
      </c>
      <c r="G32" s="568">
        <v>1.1045710751421445</v>
      </c>
      <c r="H32" s="568">
        <v>0.78487962375942555</v>
      </c>
      <c r="I32" s="568">
        <v>1.1032474734820357</v>
      </c>
      <c r="J32" s="568">
        <v>1.093459650224337</v>
      </c>
      <c r="K32" s="568">
        <v>1.0347313285527635</v>
      </c>
      <c r="L32" s="568">
        <v>1.0459347316204419</v>
      </c>
      <c r="M32" s="568">
        <v>1.0394470326963476</v>
      </c>
      <c r="N32" s="568" t="s">
        <v>117</v>
      </c>
      <c r="O32" s="568" t="s">
        <v>117</v>
      </c>
      <c r="P32" s="568" t="s">
        <v>117</v>
      </c>
      <c r="Q32" s="568" t="s">
        <v>117</v>
      </c>
      <c r="R32" s="568" t="s">
        <v>117</v>
      </c>
      <c r="S32" s="568" t="s">
        <v>117</v>
      </c>
    </row>
    <row r="33" spans="1:19" ht="15.6" customHeight="1">
      <c r="A33" s="565" t="s">
        <v>26</v>
      </c>
      <c r="B33" s="568">
        <v>0.72408423273404576</v>
      </c>
      <c r="C33" s="568">
        <v>0.75152184896361918</v>
      </c>
      <c r="D33" s="568">
        <v>0.69153278748625857</v>
      </c>
      <c r="E33" s="568">
        <v>0.8293764860819961</v>
      </c>
      <c r="F33" s="568">
        <v>0.81566333454240469</v>
      </c>
      <c r="G33" s="568">
        <v>0.84811685425626915</v>
      </c>
      <c r="H33" s="568">
        <v>0.63149608647306188</v>
      </c>
      <c r="I33" s="568">
        <v>0.66128017337765077</v>
      </c>
      <c r="J33" s="568">
        <v>0.60653022458975414</v>
      </c>
      <c r="K33" s="568">
        <v>0.76240120102606612</v>
      </c>
      <c r="L33" s="568">
        <v>0.76997193275621478</v>
      </c>
      <c r="M33" s="568">
        <v>0.80447976058802129</v>
      </c>
      <c r="N33" s="568">
        <v>0.65572875880699522</v>
      </c>
      <c r="O33" s="568">
        <v>0.67164603141018897</v>
      </c>
      <c r="P33" s="568">
        <v>0.57270125642012915</v>
      </c>
      <c r="Q33" s="568">
        <v>0.75196647694172547</v>
      </c>
      <c r="R33" s="568">
        <v>0.75597430539346688</v>
      </c>
      <c r="S33" s="568">
        <v>0.80058054661550482</v>
      </c>
    </row>
    <row r="34" spans="1:19" ht="15.6" customHeight="1">
      <c r="A34" s="565" t="s">
        <v>27</v>
      </c>
      <c r="B34" s="568">
        <v>0.85204673874874959</v>
      </c>
      <c r="C34" s="568">
        <v>0.94810283878913082</v>
      </c>
      <c r="D34" s="568">
        <v>1.2295566355760816</v>
      </c>
      <c r="E34" s="568">
        <v>1.1095771727992594</v>
      </c>
      <c r="F34" s="568">
        <v>1.1416123429291396</v>
      </c>
      <c r="G34" s="568">
        <v>1.047371638738624</v>
      </c>
      <c r="H34" s="568">
        <v>0.90636559695484931</v>
      </c>
      <c r="I34" s="568">
        <v>0.92569139878556916</v>
      </c>
      <c r="J34" s="568">
        <v>0.91958993529020305</v>
      </c>
      <c r="K34" s="568">
        <v>0.63762318691932274</v>
      </c>
      <c r="L34" s="568">
        <v>0.70399115345890007</v>
      </c>
      <c r="M34" s="568">
        <v>0.62052864503094207</v>
      </c>
      <c r="N34" s="568">
        <v>1.3519064222247215</v>
      </c>
      <c r="O34" s="568">
        <v>1.4396747291773671</v>
      </c>
      <c r="P34" s="568">
        <v>1.6240226741956201</v>
      </c>
      <c r="Q34" s="568">
        <v>1.5086777153233337</v>
      </c>
      <c r="R34" s="568">
        <v>1.4985158581253804</v>
      </c>
      <c r="S34" s="568">
        <v>1.4420164508870938</v>
      </c>
    </row>
    <row r="35" spans="1:19" ht="15.6" customHeight="1">
      <c r="A35" s="565" t="s">
        <v>28</v>
      </c>
      <c r="B35" s="568">
        <v>0.79601691900977567</v>
      </c>
      <c r="C35" s="568">
        <v>0.85298276823997277</v>
      </c>
      <c r="D35" s="568">
        <v>0.85183295292061334</v>
      </c>
      <c r="E35" s="568">
        <v>0.88533463996079542</v>
      </c>
      <c r="F35" s="568">
        <v>0.92209390304073457</v>
      </c>
      <c r="G35" s="568">
        <v>0.91564495883742425</v>
      </c>
      <c r="H35" s="568">
        <v>0.85019792436686858</v>
      </c>
      <c r="I35" s="568">
        <v>0.88379388174778806</v>
      </c>
      <c r="J35" s="568">
        <v>0.91247492351342974</v>
      </c>
      <c r="K35" s="568">
        <v>0.94251630365308814</v>
      </c>
      <c r="L35" s="568">
        <v>0.99537381533025859</v>
      </c>
      <c r="M35" s="568">
        <v>0.98848308923674488</v>
      </c>
      <c r="N35" s="568">
        <v>0.57151105609864616</v>
      </c>
      <c r="O35" s="568">
        <v>0.805718858899371</v>
      </c>
      <c r="P35" s="568">
        <v>0.61231247726982485</v>
      </c>
      <c r="Q35" s="568">
        <v>0.61085346010003383</v>
      </c>
      <c r="R35" s="568">
        <v>0.65882305818359888</v>
      </c>
      <c r="S35" s="568">
        <v>0.75048788494965135</v>
      </c>
    </row>
    <row r="36" spans="1:19" ht="15.6" customHeight="1">
      <c r="A36" s="565" t="s">
        <v>29</v>
      </c>
      <c r="B36" s="568" t="s">
        <v>117</v>
      </c>
      <c r="C36" s="568" t="s">
        <v>117</v>
      </c>
      <c r="D36" s="568">
        <v>0.79487688851840566</v>
      </c>
      <c r="E36" s="568">
        <v>0.84027671298252538</v>
      </c>
      <c r="F36" s="568">
        <v>0.84202804299118161</v>
      </c>
      <c r="G36" s="568">
        <v>0.85026297206723755</v>
      </c>
      <c r="H36" s="568" t="s">
        <v>117</v>
      </c>
      <c r="I36" s="568" t="s">
        <v>117</v>
      </c>
      <c r="J36" s="568">
        <v>0.82605068628734912</v>
      </c>
      <c r="K36" s="568">
        <v>0.89467917711577472</v>
      </c>
      <c r="L36" s="568">
        <v>0.89402404591679541</v>
      </c>
      <c r="M36" s="568">
        <v>0.89614443622984352</v>
      </c>
      <c r="N36" s="568" t="s">
        <v>117</v>
      </c>
      <c r="O36" s="568" t="s">
        <v>117</v>
      </c>
      <c r="P36" s="568">
        <v>0.6648121243032552</v>
      </c>
      <c r="Q36" s="568">
        <v>0.6968941171638241</v>
      </c>
      <c r="R36" s="568">
        <v>0.69286115276636651</v>
      </c>
      <c r="S36" s="568">
        <v>0.73202106853609639</v>
      </c>
    </row>
    <row r="37" spans="1:19" ht="15.6" customHeight="1">
      <c r="A37" s="565" t="s">
        <v>30</v>
      </c>
      <c r="B37" s="568">
        <v>0.68744093613424373</v>
      </c>
      <c r="C37" s="568">
        <v>0.69740202963234177</v>
      </c>
      <c r="D37" s="568">
        <v>0.70579504421991024</v>
      </c>
      <c r="E37" s="568">
        <v>0.72269178029836556</v>
      </c>
      <c r="F37" s="568">
        <v>0.66970405335269556</v>
      </c>
      <c r="G37" s="568">
        <v>0.70287937633202457</v>
      </c>
      <c r="H37" s="568">
        <v>0.71462090526404964</v>
      </c>
      <c r="I37" s="568">
        <v>0.67173989248491517</v>
      </c>
      <c r="J37" s="568">
        <v>0.67194467255993429</v>
      </c>
      <c r="K37" s="568">
        <v>0.68673416110403662</v>
      </c>
      <c r="L37" s="568">
        <v>0.56382455404638832</v>
      </c>
      <c r="M37" s="568">
        <v>0.62800280355451643</v>
      </c>
      <c r="N37" s="568">
        <v>0.61325913710061675</v>
      </c>
      <c r="O37" s="568">
        <v>0.57829413175596078</v>
      </c>
      <c r="P37" s="568">
        <v>0.61915476161900163</v>
      </c>
      <c r="Q37" s="568">
        <v>0.61046070904138594</v>
      </c>
      <c r="R37" s="568">
        <v>0.54195303778502735</v>
      </c>
      <c r="S37" s="568">
        <v>0.70323518790894679</v>
      </c>
    </row>
    <row r="38" spans="1:19" ht="15.6" customHeight="1">
      <c r="A38" s="565" t="s">
        <v>31</v>
      </c>
      <c r="B38" s="568">
        <v>1.1433645983003986</v>
      </c>
      <c r="C38" s="568">
        <v>0.98490940734322319</v>
      </c>
      <c r="D38" s="568">
        <v>1.089726307836429</v>
      </c>
      <c r="E38" s="568">
        <v>1.1310983732000124</v>
      </c>
      <c r="F38" s="568">
        <v>1.0382620110919447</v>
      </c>
      <c r="G38" s="568">
        <v>1.028992878124984</v>
      </c>
      <c r="H38" s="568">
        <v>1.1079583011883822</v>
      </c>
      <c r="I38" s="568">
        <v>1.0475681517671414</v>
      </c>
      <c r="J38" s="568">
        <v>1.1401018075210838</v>
      </c>
      <c r="K38" s="568">
        <v>1.1671931708909631</v>
      </c>
      <c r="L38" s="568">
        <v>1.0358434503087715</v>
      </c>
      <c r="M38" s="568">
        <v>1.0215652029961328</v>
      </c>
      <c r="N38" s="568">
        <v>1</v>
      </c>
      <c r="O38" s="568">
        <v>0.72946444208053129</v>
      </c>
      <c r="P38" s="568">
        <v>0.9362924561066801</v>
      </c>
      <c r="Q38" s="568">
        <v>0.89835116145521743</v>
      </c>
      <c r="R38" s="568">
        <v>0.85303570540187013</v>
      </c>
      <c r="S38" s="568">
        <v>0.82621008953680242</v>
      </c>
    </row>
    <row r="39" spans="1:19" ht="15.6" customHeight="1">
      <c r="A39" s="565" t="s">
        <v>32</v>
      </c>
      <c r="B39" s="568">
        <v>1.1329632105163472</v>
      </c>
      <c r="C39" s="568">
        <v>1.0744229615968126</v>
      </c>
      <c r="D39" s="568">
        <v>1.0433055536063383</v>
      </c>
      <c r="E39" s="568">
        <v>1.0648234370044982</v>
      </c>
      <c r="F39" s="568">
        <v>0.94036452631706968</v>
      </c>
      <c r="G39" s="568">
        <v>0.97920739124401723</v>
      </c>
      <c r="H39" s="568">
        <v>1.0317382339343182</v>
      </c>
      <c r="I39" s="568">
        <v>1.0076123711248253</v>
      </c>
      <c r="J39" s="568">
        <v>0.95961642578151873</v>
      </c>
      <c r="K39" s="568">
        <v>1.0209731751608793</v>
      </c>
      <c r="L39" s="568">
        <v>0.89941531987782397</v>
      </c>
      <c r="M39" s="568">
        <v>0.97374251873369788</v>
      </c>
      <c r="N39" s="568">
        <v>1.0980155697427418</v>
      </c>
      <c r="O39" s="568">
        <v>1.0601015932481352</v>
      </c>
      <c r="P39" s="568">
        <v>1.0839188433459432</v>
      </c>
      <c r="Q39" s="568">
        <v>1.0275606025427981</v>
      </c>
      <c r="R39" s="568">
        <v>1.0762475957602688</v>
      </c>
      <c r="S39" s="568">
        <v>0.91292785711620028</v>
      </c>
    </row>
    <row r="40" spans="1:19" ht="15.6" customHeight="1">
      <c r="A40" s="565" t="s">
        <v>33</v>
      </c>
      <c r="B40" s="568">
        <v>0.79208033622148988</v>
      </c>
      <c r="C40" s="568">
        <v>0.76419876890514626</v>
      </c>
      <c r="D40" s="568">
        <v>0.7733066350026554</v>
      </c>
      <c r="E40" s="568">
        <v>0.79057732670667735</v>
      </c>
      <c r="F40" s="568">
        <v>0.82626890208611903</v>
      </c>
      <c r="G40" s="568">
        <v>0.84651756435408299</v>
      </c>
      <c r="H40" s="568">
        <v>0.74448178277386101</v>
      </c>
      <c r="I40" s="568">
        <v>0.74615108892788795</v>
      </c>
      <c r="J40" s="568">
        <v>0.73593994827964959</v>
      </c>
      <c r="K40" s="568">
        <v>0.76164789070396455</v>
      </c>
      <c r="L40" s="568">
        <v>0.77654640954542542</v>
      </c>
      <c r="M40" s="568">
        <v>0.80691446610073247</v>
      </c>
      <c r="N40" s="568">
        <v>0.6604439836816991</v>
      </c>
      <c r="O40" s="568">
        <v>0.68792117105276518</v>
      </c>
      <c r="P40" s="568">
        <v>0.6879438316791433</v>
      </c>
      <c r="Q40" s="568">
        <v>0.71488829013651389</v>
      </c>
      <c r="R40" s="568">
        <v>0.71002046488473203</v>
      </c>
      <c r="S40" s="568">
        <v>0.78591589051549737</v>
      </c>
    </row>
  </sheetData>
  <mergeCells count="4">
    <mergeCell ref="A2:A3"/>
    <mergeCell ref="B2:G2"/>
    <mergeCell ref="H2:M2"/>
    <mergeCell ref="N2:S2"/>
  </mergeCells>
  <printOptions horizontalCentered="1"/>
  <pageMargins left="0.70866141732283505" right="0.26" top="0.59055118110236204" bottom="0.54" header="0.31496062992126" footer="0.31496062992126"/>
  <pageSetup scale="86" firstPageNumber="171" orientation="landscape" useFirstPageNumber="1" horizontalDpi="300" verticalDpi="300" r:id="rId1"/>
  <headerFooter>
    <oddFooter>&amp;L&amp;"Arial,Italic"&amp;9AISHE 2015-16&amp;CT-&amp;P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G224"/>
  <sheetViews>
    <sheetView view="pageBreakPreview" zoomScaleSheetLayoutView="100" workbookViewId="0">
      <selection activeCell="B5" sqref="B5"/>
    </sheetView>
  </sheetViews>
  <sheetFormatPr defaultRowHeight="15"/>
  <cols>
    <col min="1" max="1" width="23.42578125" customWidth="1"/>
    <col min="2" max="2" width="13.7109375" customWidth="1"/>
    <col min="3" max="3" width="7.7109375" customWidth="1"/>
    <col min="4" max="4" width="13.7109375" customWidth="1"/>
    <col min="5" max="5" width="7.7109375" customWidth="1"/>
    <col min="6" max="6" width="13.7109375" customWidth="1"/>
    <col min="7" max="7" width="7.7109375" customWidth="1"/>
    <col min="8" max="8" width="31.140625" bestFit="1" customWidth="1"/>
    <col min="9" max="9" width="12.7109375" bestFit="1" customWidth="1"/>
    <col min="10" max="10" width="34" bestFit="1" customWidth="1"/>
  </cols>
  <sheetData>
    <row r="1" spans="1:7" ht="18.75" customHeight="1">
      <c r="A1" s="569" t="s">
        <v>826</v>
      </c>
      <c r="B1" s="570" t="s">
        <v>827</v>
      </c>
      <c r="C1" s="571"/>
      <c r="D1" s="571"/>
      <c r="E1" s="571"/>
      <c r="F1" s="572"/>
      <c r="G1" s="572"/>
    </row>
    <row r="2" spans="1:7" ht="28.9" customHeight="1">
      <c r="A2" s="745" t="s">
        <v>36</v>
      </c>
      <c r="B2" s="743" t="s">
        <v>537</v>
      </c>
      <c r="C2" s="744"/>
      <c r="D2" s="743" t="s">
        <v>538</v>
      </c>
      <c r="E2" s="744"/>
      <c r="F2" s="743" t="s">
        <v>539</v>
      </c>
      <c r="G2" s="744"/>
    </row>
    <row r="3" spans="1:7" s="498" customFormat="1" ht="45">
      <c r="A3" s="745"/>
      <c r="B3" s="513" t="s">
        <v>727</v>
      </c>
      <c r="C3" s="513" t="s">
        <v>540</v>
      </c>
      <c r="D3" s="513" t="s">
        <v>727</v>
      </c>
      <c r="E3" s="513" t="s">
        <v>540</v>
      </c>
      <c r="F3" s="513" t="s">
        <v>727</v>
      </c>
      <c r="G3" s="513" t="s">
        <v>540</v>
      </c>
    </row>
    <row r="4" spans="1:7">
      <c r="A4" s="548" t="s">
        <v>811</v>
      </c>
      <c r="B4" s="544"/>
      <c r="C4" s="544"/>
      <c r="D4" s="544"/>
      <c r="E4" s="544"/>
      <c r="F4" s="544"/>
      <c r="G4" s="545"/>
    </row>
    <row r="5" spans="1:7">
      <c r="A5" s="527" t="s">
        <v>810</v>
      </c>
      <c r="B5" s="573">
        <v>23</v>
      </c>
      <c r="C5" s="573">
        <v>20</v>
      </c>
      <c r="D5" s="573">
        <v>24</v>
      </c>
      <c r="E5" s="573">
        <v>21</v>
      </c>
      <c r="F5" s="573">
        <v>37</v>
      </c>
      <c r="G5" s="573">
        <v>16</v>
      </c>
    </row>
    <row r="6" spans="1:7">
      <c r="A6" s="528" t="s">
        <v>809</v>
      </c>
      <c r="B6" s="573">
        <v>23</v>
      </c>
      <c r="C6" s="573">
        <v>21</v>
      </c>
      <c r="D6" s="573">
        <v>24</v>
      </c>
      <c r="E6" s="573">
        <v>22</v>
      </c>
      <c r="F6" s="573">
        <v>37</v>
      </c>
      <c r="G6" s="573">
        <v>15</v>
      </c>
    </row>
    <row r="7" spans="1:7">
      <c r="A7" s="528" t="s">
        <v>808</v>
      </c>
      <c r="B7" s="573">
        <v>24</v>
      </c>
      <c r="C7" s="573">
        <v>21</v>
      </c>
      <c r="D7" s="573">
        <v>25</v>
      </c>
      <c r="E7" s="573">
        <v>21</v>
      </c>
      <c r="F7" s="573">
        <v>41</v>
      </c>
      <c r="G7" s="573">
        <v>16</v>
      </c>
    </row>
    <row r="8" spans="1:7">
      <c r="A8" s="528" t="s">
        <v>807</v>
      </c>
      <c r="B8" s="573">
        <v>23</v>
      </c>
      <c r="C8" s="573">
        <v>20</v>
      </c>
      <c r="D8" s="573">
        <v>24</v>
      </c>
      <c r="E8" s="573">
        <v>21</v>
      </c>
      <c r="F8" s="573">
        <v>41</v>
      </c>
      <c r="G8" s="573">
        <v>16</v>
      </c>
    </row>
    <row r="9" spans="1:7">
      <c r="A9" s="528" t="s">
        <v>806</v>
      </c>
      <c r="B9" s="573">
        <v>23</v>
      </c>
      <c r="C9" s="573">
        <v>21</v>
      </c>
      <c r="D9" s="573">
        <v>24</v>
      </c>
      <c r="E9" s="573">
        <v>21</v>
      </c>
      <c r="F9" s="573">
        <v>42</v>
      </c>
      <c r="G9" s="573">
        <v>16</v>
      </c>
    </row>
    <row r="10" spans="1:7">
      <c r="A10" s="548" t="s">
        <v>0</v>
      </c>
      <c r="B10" s="544"/>
      <c r="C10" s="544"/>
      <c r="D10" s="544"/>
      <c r="E10" s="544"/>
      <c r="F10" s="544"/>
      <c r="G10" s="545"/>
    </row>
    <row r="11" spans="1:7">
      <c r="A11" s="527" t="s">
        <v>810</v>
      </c>
      <c r="B11" s="573">
        <v>34</v>
      </c>
      <c r="C11" s="573">
        <v>20</v>
      </c>
      <c r="D11" s="573">
        <v>34</v>
      </c>
      <c r="E11" s="573">
        <v>20</v>
      </c>
      <c r="F11" s="573">
        <v>481</v>
      </c>
      <c r="G11" s="573">
        <v>13</v>
      </c>
    </row>
    <row r="12" spans="1:7">
      <c r="A12" s="528" t="s">
        <v>809</v>
      </c>
      <c r="B12" s="573">
        <v>30</v>
      </c>
      <c r="C12" s="573">
        <v>17</v>
      </c>
      <c r="D12" s="573">
        <v>30</v>
      </c>
      <c r="E12" s="573">
        <v>17</v>
      </c>
      <c r="F12" s="573">
        <v>494</v>
      </c>
      <c r="G12" s="573">
        <v>14</v>
      </c>
    </row>
    <row r="13" spans="1:7">
      <c r="A13" s="528" t="s">
        <v>808</v>
      </c>
      <c r="B13" s="573">
        <v>43</v>
      </c>
      <c r="C13" s="573">
        <v>18</v>
      </c>
      <c r="D13" s="573">
        <v>43</v>
      </c>
      <c r="E13" s="573">
        <v>18</v>
      </c>
      <c r="F13" s="573">
        <v>620</v>
      </c>
      <c r="G13" s="573">
        <v>13</v>
      </c>
    </row>
    <row r="14" spans="1:7">
      <c r="A14" s="528" t="s">
        <v>807</v>
      </c>
      <c r="B14" s="573">
        <v>48</v>
      </c>
      <c r="C14" s="573">
        <v>19</v>
      </c>
      <c r="D14" s="573">
        <v>50</v>
      </c>
      <c r="E14" s="573">
        <v>19</v>
      </c>
      <c r="F14" s="573">
        <v>492</v>
      </c>
      <c r="G14" s="573">
        <v>10</v>
      </c>
    </row>
    <row r="15" spans="1:7">
      <c r="A15" s="528" t="s">
        <v>806</v>
      </c>
      <c r="B15" s="573">
        <v>31</v>
      </c>
      <c r="C15" s="573">
        <v>20</v>
      </c>
      <c r="D15" s="573">
        <v>33</v>
      </c>
      <c r="E15" s="573">
        <v>20</v>
      </c>
      <c r="F15" s="573">
        <v>0</v>
      </c>
      <c r="G15" s="573">
        <v>0</v>
      </c>
    </row>
    <row r="16" spans="1:7">
      <c r="A16" s="548" t="s">
        <v>1</v>
      </c>
      <c r="B16" s="544"/>
      <c r="C16" s="544"/>
      <c r="D16" s="544"/>
      <c r="E16" s="544"/>
      <c r="F16" s="544"/>
      <c r="G16" s="545"/>
    </row>
    <row r="17" spans="1:7">
      <c r="A17" s="527" t="s">
        <v>810</v>
      </c>
      <c r="B17" s="573">
        <v>16</v>
      </c>
      <c r="C17" s="573">
        <v>13</v>
      </c>
      <c r="D17" s="573">
        <v>16</v>
      </c>
      <c r="E17" s="573">
        <v>13</v>
      </c>
      <c r="F17" s="573">
        <v>65</v>
      </c>
      <c r="G17" s="573">
        <v>15</v>
      </c>
    </row>
    <row r="18" spans="1:7">
      <c r="A18" s="528" t="s">
        <v>809</v>
      </c>
      <c r="B18" s="573">
        <v>17</v>
      </c>
      <c r="C18" s="573">
        <v>14</v>
      </c>
      <c r="D18" s="573">
        <v>17</v>
      </c>
      <c r="E18" s="573">
        <v>14</v>
      </c>
      <c r="F18" s="573">
        <v>75</v>
      </c>
      <c r="G18" s="573">
        <v>17</v>
      </c>
    </row>
    <row r="19" spans="1:7">
      <c r="A19" s="528" t="s">
        <v>808</v>
      </c>
      <c r="B19" s="573">
        <v>18</v>
      </c>
      <c r="C19" s="573">
        <v>14</v>
      </c>
      <c r="D19" s="573">
        <v>18</v>
      </c>
      <c r="E19" s="573">
        <v>14</v>
      </c>
      <c r="F19" s="573">
        <v>81</v>
      </c>
      <c r="G19" s="573">
        <v>15</v>
      </c>
    </row>
    <row r="20" spans="1:7">
      <c r="A20" s="528" t="s">
        <v>807</v>
      </c>
      <c r="B20" s="573">
        <v>18</v>
      </c>
      <c r="C20" s="573">
        <v>14</v>
      </c>
      <c r="D20" s="573">
        <v>18</v>
      </c>
      <c r="E20" s="573">
        <v>14</v>
      </c>
      <c r="F20" s="573">
        <v>86</v>
      </c>
      <c r="G20" s="573">
        <v>14</v>
      </c>
    </row>
    <row r="21" spans="1:7">
      <c r="A21" s="528" t="s">
        <v>806</v>
      </c>
      <c r="B21" s="573">
        <v>18</v>
      </c>
      <c r="C21" s="573">
        <v>15</v>
      </c>
      <c r="D21" s="573">
        <v>18</v>
      </c>
      <c r="E21" s="573">
        <v>15</v>
      </c>
      <c r="F21" s="573">
        <v>93</v>
      </c>
      <c r="G21" s="573">
        <v>13</v>
      </c>
    </row>
    <row r="22" spans="1:7">
      <c r="A22" s="548" t="s">
        <v>2</v>
      </c>
      <c r="B22" s="544"/>
      <c r="C22" s="544"/>
      <c r="D22" s="544"/>
      <c r="E22" s="544"/>
      <c r="F22" s="544"/>
      <c r="G22" s="545"/>
    </row>
    <row r="23" spans="1:7">
      <c r="A23" s="527" t="s">
        <v>810</v>
      </c>
      <c r="B23" s="573">
        <v>43</v>
      </c>
      <c r="C23" s="573">
        <v>31</v>
      </c>
      <c r="D23" s="573">
        <v>46</v>
      </c>
      <c r="E23" s="573">
        <v>33</v>
      </c>
      <c r="F23" s="573">
        <v>38</v>
      </c>
      <c r="G23" s="573">
        <v>13</v>
      </c>
    </row>
    <row r="24" spans="1:7">
      <c r="A24" s="528" t="s">
        <v>809</v>
      </c>
      <c r="B24" s="573">
        <v>49</v>
      </c>
      <c r="C24" s="573">
        <v>39</v>
      </c>
      <c r="D24" s="573">
        <v>51</v>
      </c>
      <c r="E24" s="573">
        <v>40</v>
      </c>
      <c r="F24" s="573">
        <v>43</v>
      </c>
      <c r="G24" s="573">
        <v>13</v>
      </c>
    </row>
    <row r="25" spans="1:7">
      <c r="A25" s="528" t="s">
        <v>808</v>
      </c>
      <c r="B25" s="573">
        <v>42</v>
      </c>
      <c r="C25" s="573">
        <v>32</v>
      </c>
      <c r="D25" s="573">
        <v>44</v>
      </c>
      <c r="E25" s="573">
        <v>34</v>
      </c>
      <c r="F25" s="573">
        <v>44</v>
      </c>
      <c r="G25" s="573">
        <v>12</v>
      </c>
    </row>
    <row r="26" spans="1:7">
      <c r="A26" s="528" t="s">
        <v>807</v>
      </c>
      <c r="B26" s="573">
        <v>31</v>
      </c>
      <c r="C26" s="573">
        <v>25</v>
      </c>
      <c r="D26" s="573">
        <v>34</v>
      </c>
      <c r="E26" s="573">
        <v>27</v>
      </c>
      <c r="F26" s="573">
        <v>38</v>
      </c>
      <c r="G26" s="573">
        <v>12</v>
      </c>
    </row>
    <row r="27" spans="1:7">
      <c r="A27" s="528" t="s">
        <v>806</v>
      </c>
      <c r="B27" s="573">
        <v>40</v>
      </c>
      <c r="C27" s="573">
        <v>33</v>
      </c>
      <c r="D27" s="573">
        <v>43</v>
      </c>
      <c r="E27" s="573">
        <v>35</v>
      </c>
      <c r="F27" s="573">
        <v>38</v>
      </c>
      <c r="G27" s="573">
        <v>12</v>
      </c>
    </row>
    <row r="28" spans="1:7">
      <c r="A28" s="548" t="s">
        <v>3</v>
      </c>
      <c r="B28" s="544"/>
      <c r="C28" s="544"/>
      <c r="D28" s="544"/>
      <c r="E28" s="544"/>
      <c r="F28" s="544"/>
      <c r="G28" s="545"/>
    </row>
    <row r="29" spans="1:7">
      <c r="A29" s="527" t="s">
        <v>810</v>
      </c>
      <c r="B29" s="573">
        <v>25</v>
      </c>
      <c r="C29" s="573">
        <v>22</v>
      </c>
      <c r="D29" s="573">
        <v>26</v>
      </c>
      <c r="E29" s="573">
        <v>22</v>
      </c>
      <c r="F29" s="573">
        <v>35</v>
      </c>
      <c r="G29" s="573">
        <v>11</v>
      </c>
    </row>
    <row r="30" spans="1:7">
      <c r="A30" s="528" t="s">
        <v>809</v>
      </c>
      <c r="B30" s="573">
        <v>25</v>
      </c>
      <c r="C30" s="573">
        <v>22</v>
      </c>
      <c r="D30" s="573">
        <v>26</v>
      </c>
      <c r="E30" s="573">
        <v>22</v>
      </c>
      <c r="F30" s="573">
        <v>37</v>
      </c>
      <c r="G30" s="573">
        <v>12</v>
      </c>
    </row>
    <row r="31" spans="1:7">
      <c r="A31" s="528" t="s">
        <v>808</v>
      </c>
      <c r="B31" s="573">
        <v>29</v>
      </c>
      <c r="C31" s="573">
        <v>21</v>
      </c>
      <c r="D31" s="573">
        <v>30</v>
      </c>
      <c r="E31" s="573">
        <v>22</v>
      </c>
      <c r="F31" s="573">
        <v>63</v>
      </c>
      <c r="G31" s="573">
        <v>11</v>
      </c>
    </row>
    <row r="32" spans="1:7">
      <c r="A32" s="528" t="s">
        <v>807</v>
      </c>
      <c r="B32" s="573">
        <v>26</v>
      </c>
      <c r="C32" s="573">
        <v>20</v>
      </c>
      <c r="D32" s="573">
        <v>27</v>
      </c>
      <c r="E32" s="573">
        <v>21</v>
      </c>
      <c r="F32" s="573">
        <v>58</v>
      </c>
      <c r="G32" s="573">
        <v>13</v>
      </c>
    </row>
    <row r="33" spans="1:7">
      <c r="A33" s="528" t="s">
        <v>806</v>
      </c>
      <c r="B33" s="573">
        <v>24</v>
      </c>
      <c r="C33" s="573">
        <v>21</v>
      </c>
      <c r="D33" s="573">
        <v>25</v>
      </c>
      <c r="E33" s="573">
        <v>21</v>
      </c>
      <c r="F33" s="573">
        <v>42</v>
      </c>
      <c r="G33" s="573">
        <v>11</v>
      </c>
    </row>
    <row r="34" spans="1:7">
      <c r="A34" s="548" t="s">
        <v>4</v>
      </c>
      <c r="B34" s="544"/>
      <c r="C34" s="544"/>
      <c r="D34" s="544"/>
      <c r="E34" s="544"/>
      <c r="F34" s="544"/>
      <c r="G34" s="545"/>
    </row>
    <row r="35" spans="1:7">
      <c r="A35" s="527" t="s">
        <v>810</v>
      </c>
      <c r="B35" s="573">
        <v>54</v>
      </c>
      <c r="C35" s="573">
        <v>50</v>
      </c>
      <c r="D35" s="573">
        <v>55</v>
      </c>
      <c r="E35" s="573">
        <v>52</v>
      </c>
      <c r="F35" s="573">
        <v>37</v>
      </c>
      <c r="G35" s="573">
        <v>15</v>
      </c>
    </row>
    <row r="36" spans="1:7">
      <c r="A36" s="528" t="s">
        <v>809</v>
      </c>
      <c r="B36" s="573">
        <v>50</v>
      </c>
      <c r="C36" s="573">
        <v>47</v>
      </c>
      <c r="D36" s="573">
        <v>52</v>
      </c>
      <c r="E36" s="573">
        <v>48</v>
      </c>
      <c r="F36" s="573">
        <v>33</v>
      </c>
      <c r="G36" s="573">
        <v>14</v>
      </c>
    </row>
    <row r="37" spans="1:7">
      <c r="A37" s="528" t="s">
        <v>808</v>
      </c>
      <c r="B37" s="573">
        <v>57</v>
      </c>
      <c r="C37" s="573">
        <v>52</v>
      </c>
      <c r="D37" s="573">
        <v>59</v>
      </c>
      <c r="E37" s="573">
        <v>54</v>
      </c>
      <c r="F37" s="573">
        <v>66</v>
      </c>
      <c r="G37" s="573">
        <v>26</v>
      </c>
    </row>
    <row r="38" spans="1:7">
      <c r="A38" s="528" t="s">
        <v>807</v>
      </c>
      <c r="B38" s="573">
        <v>53</v>
      </c>
      <c r="C38" s="573">
        <v>49</v>
      </c>
      <c r="D38" s="573">
        <v>54</v>
      </c>
      <c r="E38" s="573">
        <v>50</v>
      </c>
      <c r="F38" s="573">
        <v>101</v>
      </c>
      <c r="G38" s="573">
        <v>40</v>
      </c>
    </row>
    <row r="39" spans="1:7">
      <c r="A39" s="528" t="s">
        <v>806</v>
      </c>
      <c r="B39" s="573">
        <v>46</v>
      </c>
      <c r="C39" s="573">
        <v>43</v>
      </c>
      <c r="D39" s="573">
        <v>47</v>
      </c>
      <c r="E39" s="573">
        <v>44</v>
      </c>
      <c r="F39" s="573">
        <v>73</v>
      </c>
      <c r="G39" s="573">
        <v>30</v>
      </c>
    </row>
    <row r="40" spans="1:7">
      <c r="A40" s="548" t="s">
        <v>5</v>
      </c>
      <c r="B40" s="544"/>
      <c r="C40" s="544"/>
      <c r="D40" s="544"/>
      <c r="E40" s="544"/>
      <c r="F40" s="544"/>
      <c r="G40" s="545"/>
    </row>
    <row r="41" spans="1:7">
      <c r="A41" s="527" t="s">
        <v>810</v>
      </c>
      <c r="B41" s="573">
        <v>31</v>
      </c>
      <c r="C41" s="573">
        <v>22</v>
      </c>
      <c r="D41" s="573">
        <v>32</v>
      </c>
      <c r="E41" s="573">
        <v>22</v>
      </c>
      <c r="F41" s="573">
        <v>36</v>
      </c>
      <c r="G41" s="573">
        <v>16</v>
      </c>
    </row>
    <row r="42" spans="1:7">
      <c r="A42" s="528" t="s">
        <v>809</v>
      </c>
      <c r="B42" s="573">
        <v>29</v>
      </c>
      <c r="C42" s="573">
        <v>21</v>
      </c>
      <c r="D42" s="573">
        <v>29</v>
      </c>
      <c r="E42" s="573">
        <v>21</v>
      </c>
      <c r="F42" s="573">
        <v>34</v>
      </c>
      <c r="G42" s="573">
        <v>15</v>
      </c>
    </row>
    <row r="43" spans="1:7">
      <c r="A43" s="528" t="s">
        <v>808</v>
      </c>
      <c r="B43" s="573">
        <v>30</v>
      </c>
      <c r="C43" s="573">
        <v>21</v>
      </c>
      <c r="D43" s="573">
        <v>30</v>
      </c>
      <c r="E43" s="573">
        <v>21</v>
      </c>
      <c r="F43" s="573">
        <v>35</v>
      </c>
      <c r="G43" s="573">
        <v>15</v>
      </c>
    </row>
    <row r="44" spans="1:7">
      <c r="A44" s="528" t="s">
        <v>807</v>
      </c>
      <c r="B44" s="573">
        <v>23</v>
      </c>
      <c r="C44" s="573">
        <v>16</v>
      </c>
      <c r="D44" s="573">
        <v>23</v>
      </c>
      <c r="E44" s="573">
        <v>16</v>
      </c>
      <c r="F44" s="573">
        <v>22</v>
      </c>
      <c r="G44" s="573">
        <v>10</v>
      </c>
    </row>
    <row r="45" spans="1:7">
      <c r="A45" s="528" t="s">
        <v>806</v>
      </c>
      <c r="B45" s="573">
        <v>25</v>
      </c>
      <c r="C45" s="573">
        <v>18</v>
      </c>
      <c r="D45" s="573">
        <v>26</v>
      </c>
      <c r="E45" s="573">
        <v>19</v>
      </c>
      <c r="F45" s="573">
        <v>31</v>
      </c>
      <c r="G45" s="573">
        <v>14</v>
      </c>
    </row>
    <row r="46" spans="1:7">
      <c r="A46" s="548" t="s">
        <v>6</v>
      </c>
      <c r="B46" s="544"/>
      <c r="C46" s="544"/>
      <c r="D46" s="544"/>
      <c r="E46" s="544"/>
      <c r="F46" s="544"/>
      <c r="G46" s="545"/>
    </row>
    <row r="47" spans="1:7">
      <c r="A47" s="527" t="s">
        <v>810</v>
      </c>
      <c r="B47" s="573">
        <v>23</v>
      </c>
      <c r="C47" s="573">
        <v>20</v>
      </c>
      <c r="D47" s="573">
        <v>23</v>
      </c>
      <c r="E47" s="573">
        <v>20</v>
      </c>
      <c r="F47" s="573">
        <v>53</v>
      </c>
      <c r="G47" s="573">
        <v>18</v>
      </c>
    </row>
    <row r="48" spans="1:7">
      <c r="A48" s="528" t="s">
        <v>809</v>
      </c>
      <c r="B48" s="573">
        <v>24</v>
      </c>
      <c r="C48" s="573">
        <v>20</v>
      </c>
      <c r="D48" s="573">
        <v>24</v>
      </c>
      <c r="E48" s="573">
        <v>20</v>
      </c>
      <c r="F48" s="573">
        <v>51</v>
      </c>
      <c r="G48" s="573">
        <v>18</v>
      </c>
    </row>
    <row r="49" spans="1:7">
      <c r="A49" s="528" t="s">
        <v>808</v>
      </c>
      <c r="B49" s="573">
        <v>24</v>
      </c>
      <c r="C49" s="573">
        <v>21</v>
      </c>
      <c r="D49" s="573">
        <v>24</v>
      </c>
      <c r="E49" s="573">
        <v>22</v>
      </c>
      <c r="F49" s="573">
        <v>55</v>
      </c>
      <c r="G49" s="573">
        <v>23</v>
      </c>
    </row>
    <row r="50" spans="1:7">
      <c r="A50" s="528" t="s">
        <v>807</v>
      </c>
      <c r="B50" s="573">
        <v>24</v>
      </c>
      <c r="C50" s="573">
        <v>22</v>
      </c>
      <c r="D50" s="573">
        <v>25</v>
      </c>
      <c r="E50" s="573">
        <v>22</v>
      </c>
      <c r="F50" s="573">
        <v>54</v>
      </c>
      <c r="G50" s="573">
        <v>27</v>
      </c>
    </row>
    <row r="51" spans="1:7">
      <c r="A51" s="528" t="s">
        <v>806</v>
      </c>
      <c r="B51" s="573">
        <v>21</v>
      </c>
      <c r="C51" s="573">
        <v>20</v>
      </c>
      <c r="D51" s="573">
        <v>21</v>
      </c>
      <c r="E51" s="573">
        <v>20</v>
      </c>
      <c r="F51" s="573">
        <v>14</v>
      </c>
      <c r="G51" s="573">
        <v>9</v>
      </c>
    </row>
    <row r="52" spans="1:7">
      <c r="A52" s="548" t="s">
        <v>7</v>
      </c>
      <c r="B52" s="544"/>
      <c r="C52" s="544"/>
      <c r="D52" s="544"/>
      <c r="E52" s="544"/>
      <c r="F52" s="544"/>
      <c r="G52" s="545"/>
    </row>
    <row r="53" spans="1:7">
      <c r="A53" s="527" t="s">
        <v>810</v>
      </c>
      <c r="B53" s="573">
        <v>27</v>
      </c>
      <c r="C53" s="573">
        <v>27</v>
      </c>
      <c r="D53" s="573">
        <v>27</v>
      </c>
      <c r="E53" s="573">
        <v>27</v>
      </c>
      <c r="F53" s="573">
        <v>18</v>
      </c>
      <c r="G53" s="573">
        <v>17</v>
      </c>
    </row>
    <row r="54" spans="1:7">
      <c r="A54" s="528" t="s">
        <v>809</v>
      </c>
      <c r="B54" s="573">
        <v>25</v>
      </c>
      <c r="C54" s="573">
        <v>25</v>
      </c>
      <c r="D54" s="573">
        <v>25</v>
      </c>
      <c r="E54" s="573">
        <v>25</v>
      </c>
      <c r="F54" s="573">
        <v>13</v>
      </c>
      <c r="G54" s="573">
        <v>12</v>
      </c>
    </row>
    <row r="55" spans="1:7">
      <c r="A55" s="528" t="s">
        <v>808</v>
      </c>
      <c r="B55" s="573">
        <v>25</v>
      </c>
      <c r="C55" s="573">
        <v>25</v>
      </c>
      <c r="D55" s="573">
        <v>25</v>
      </c>
      <c r="E55" s="573">
        <v>25</v>
      </c>
      <c r="F55" s="573">
        <v>20</v>
      </c>
      <c r="G55" s="573">
        <v>14</v>
      </c>
    </row>
    <row r="56" spans="1:7">
      <c r="A56" s="528" t="s">
        <v>807</v>
      </c>
      <c r="B56" s="573">
        <v>25</v>
      </c>
      <c r="C56" s="573">
        <v>25</v>
      </c>
      <c r="D56" s="573">
        <v>25</v>
      </c>
      <c r="E56" s="573">
        <v>25</v>
      </c>
      <c r="F56" s="573">
        <v>20</v>
      </c>
      <c r="G56" s="573">
        <v>14</v>
      </c>
    </row>
    <row r="57" spans="1:7">
      <c r="A57" s="528" t="s">
        <v>806</v>
      </c>
      <c r="B57" s="573">
        <v>26</v>
      </c>
      <c r="C57" s="573">
        <v>26</v>
      </c>
      <c r="D57" s="573">
        <v>28</v>
      </c>
      <c r="E57" s="573">
        <v>28</v>
      </c>
      <c r="F57" s="573">
        <v>20</v>
      </c>
      <c r="G57" s="573">
        <v>15</v>
      </c>
    </row>
    <row r="58" spans="1:7">
      <c r="A58" s="548" t="s">
        <v>68</v>
      </c>
      <c r="B58" s="544"/>
      <c r="C58" s="544"/>
      <c r="D58" s="544"/>
      <c r="E58" s="544"/>
      <c r="F58" s="544"/>
      <c r="G58" s="545"/>
    </row>
    <row r="59" spans="1:7">
      <c r="A59" s="527" t="s">
        <v>810</v>
      </c>
      <c r="B59" s="573">
        <v>16</v>
      </c>
      <c r="C59" s="573">
        <v>16</v>
      </c>
      <c r="D59" s="573">
        <v>17</v>
      </c>
      <c r="E59" s="573">
        <v>17</v>
      </c>
      <c r="F59" s="573">
        <v>0</v>
      </c>
      <c r="G59" s="573">
        <v>0</v>
      </c>
    </row>
    <row r="60" spans="1:7">
      <c r="A60" s="528" t="s">
        <v>809</v>
      </c>
      <c r="B60" s="573">
        <v>16</v>
      </c>
      <c r="C60" s="573">
        <v>16</v>
      </c>
      <c r="D60" s="573">
        <v>17</v>
      </c>
      <c r="E60" s="573">
        <v>17</v>
      </c>
      <c r="F60" s="573">
        <v>0</v>
      </c>
      <c r="G60" s="573">
        <v>0</v>
      </c>
    </row>
    <row r="61" spans="1:7">
      <c r="A61" s="528" t="s">
        <v>808</v>
      </c>
      <c r="B61" s="573">
        <v>15</v>
      </c>
      <c r="C61" s="573">
        <v>15</v>
      </c>
      <c r="D61" s="573">
        <v>15</v>
      </c>
      <c r="E61" s="573">
        <v>15</v>
      </c>
      <c r="F61" s="573">
        <v>0</v>
      </c>
      <c r="G61" s="573">
        <v>0</v>
      </c>
    </row>
    <row r="62" spans="1:7">
      <c r="A62" s="528" t="s">
        <v>807</v>
      </c>
      <c r="B62" s="573">
        <v>13</v>
      </c>
      <c r="C62" s="573">
        <v>13</v>
      </c>
      <c r="D62" s="573">
        <v>9</v>
      </c>
      <c r="E62" s="573">
        <v>9</v>
      </c>
      <c r="F62" s="573">
        <v>0</v>
      </c>
      <c r="G62" s="573">
        <v>0</v>
      </c>
    </row>
    <row r="63" spans="1:7">
      <c r="A63" s="528" t="s">
        <v>806</v>
      </c>
      <c r="B63" s="573">
        <v>11</v>
      </c>
      <c r="C63" s="573">
        <v>11</v>
      </c>
      <c r="D63" s="573">
        <v>7</v>
      </c>
      <c r="E63" s="573">
        <v>7</v>
      </c>
      <c r="F63" s="573">
        <v>0</v>
      </c>
      <c r="G63" s="573">
        <v>0</v>
      </c>
    </row>
    <row r="64" spans="1:7">
      <c r="A64" s="548" t="s">
        <v>8</v>
      </c>
      <c r="B64" s="544"/>
      <c r="C64" s="544"/>
      <c r="D64" s="544"/>
      <c r="E64" s="544"/>
      <c r="F64" s="544"/>
      <c r="G64" s="545"/>
    </row>
    <row r="65" spans="1:7">
      <c r="A65" s="527" t="s">
        <v>810</v>
      </c>
      <c r="B65" s="573">
        <v>51</v>
      </c>
      <c r="C65" s="573">
        <v>19</v>
      </c>
      <c r="D65" s="573">
        <v>54</v>
      </c>
      <c r="E65" s="573">
        <v>19</v>
      </c>
      <c r="F65" s="573">
        <v>121</v>
      </c>
      <c r="G65" s="573">
        <v>16</v>
      </c>
    </row>
    <row r="66" spans="1:7">
      <c r="A66" s="528" t="s">
        <v>809</v>
      </c>
      <c r="B66" s="573">
        <v>49</v>
      </c>
      <c r="C66" s="573">
        <v>19</v>
      </c>
      <c r="D66" s="573">
        <v>51</v>
      </c>
      <c r="E66" s="573">
        <v>19</v>
      </c>
      <c r="F66" s="573">
        <v>113</v>
      </c>
      <c r="G66" s="573">
        <v>17</v>
      </c>
    </row>
    <row r="67" spans="1:7">
      <c r="A67" s="528" t="s">
        <v>808</v>
      </c>
      <c r="B67" s="573">
        <v>50</v>
      </c>
      <c r="C67" s="573">
        <v>19</v>
      </c>
      <c r="D67" s="573">
        <v>53</v>
      </c>
      <c r="E67" s="573">
        <v>19</v>
      </c>
      <c r="F67" s="573">
        <v>116</v>
      </c>
      <c r="G67" s="573">
        <v>17</v>
      </c>
    </row>
    <row r="68" spans="1:7">
      <c r="A68" s="528" t="s">
        <v>807</v>
      </c>
      <c r="B68" s="573">
        <v>47</v>
      </c>
      <c r="C68" s="573">
        <v>18</v>
      </c>
      <c r="D68" s="573">
        <v>49</v>
      </c>
      <c r="E68" s="573">
        <v>18</v>
      </c>
      <c r="F68" s="573">
        <v>112</v>
      </c>
      <c r="G68" s="573">
        <v>16</v>
      </c>
    </row>
    <row r="69" spans="1:7">
      <c r="A69" s="528" t="s">
        <v>806</v>
      </c>
      <c r="B69" s="573">
        <v>48</v>
      </c>
      <c r="C69" s="573">
        <v>18</v>
      </c>
      <c r="D69" s="573">
        <v>51</v>
      </c>
      <c r="E69" s="573">
        <v>19</v>
      </c>
      <c r="F69" s="573">
        <v>112</v>
      </c>
      <c r="G69" s="573">
        <v>16</v>
      </c>
    </row>
    <row r="70" spans="1:7">
      <c r="A70" s="548" t="s">
        <v>9</v>
      </c>
      <c r="B70" s="544"/>
      <c r="C70" s="544"/>
      <c r="D70" s="544"/>
      <c r="E70" s="544"/>
      <c r="F70" s="544"/>
      <c r="G70" s="545"/>
    </row>
    <row r="71" spans="1:7">
      <c r="A71" s="527" t="s">
        <v>810</v>
      </c>
      <c r="B71" s="573">
        <v>18</v>
      </c>
      <c r="C71" s="573">
        <v>15</v>
      </c>
      <c r="D71" s="573">
        <v>19</v>
      </c>
      <c r="E71" s="573">
        <v>15</v>
      </c>
      <c r="F71" s="573">
        <v>61</v>
      </c>
      <c r="G71" s="573">
        <v>14</v>
      </c>
    </row>
    <row r="72" spans="1:7">
      <c r="A72" s="528" t="s">
        <v>809</v>
      </c>
      <c r="B72" s="573">
        <v>17</v>
      </c>
      <c r="C72" s="573">
        <v>14</v>
      </c>
      <c r="D72" s="573">
        <v>18</v>
      </c>
      <c r="E72" s="573">
        <v>14</v>
      </c>
      <c r="F72" s="573">
        <v>46</v>
      </c>
      <c r="G72" s="573">
        <v>10</v>
      </c>
    </row>
    <row r="73" spans="1:7">
      <c r="A73" s="528" t="s">
        <v>808</v>
      </c>
      <c r="B73" s="573">
        <v>18</v>
      </c>
      <c r="C73" s="573">
        <v>15</v>
      </c>
      <c r="D73" s="573">
        <v>19</v>
      </c>
      <c r="E73" s="573">
        <v>15</v>
      </c>
      <c r="F73" s="573">
        <v>46</v>
      </c>
      <c r="G73" s="573">
        <v>8</v>
      </c>
    </row>
    <row r="74" spans="1:7">
      <c r="A74" s="528" t="s">
        <v>807</v>
      </c>
      <c r="B74" s="573">
        <v>18</v>
      </c>
      <c r="C74" s="573">
        <v>15</v>
      </c>
      <c r="D74" s="573">
        <v>19</v>
      </c>
      <c r="E74" s="573">
        <v>16</v>
      </c>
      <c r="F74" s="573">
        <v>71</v>
      </c>
      <c r="G74" s="573">
        <v>12</v>
      </c>
    </row>
    <row r="75" spans="1:7">
      <c r="A75" s="528" t="s">
        <v>806</v>
      </c>
      <c r="B75" s="573">
        <v>17</v>
      </c>
      <c r="C75" s="573">
        <v>14</v>
      </c>
      <c r="D75" s="573">
        <v>18</v>
      </c>
      <c r="E75" s="573">
        <v>14</v>
      </c>
      <c r="F75" s="573">
        <v>64</v>
      </c>
      <c r="G75" s="573">
        <v>11</v>
      </c>
    </row>
    <row r="76" spans="1:7">
      <c r="A76" s="548" t="s">
        <v>10</v>
      </c>
      <c r="B76" s="544"/>
      <c r="C76" s="544"/>
      <c r="D76" s="544"/>
      <c r="E76" s="544"/>
      <c r="F76" s="544"/>
      <c r="G76" s="545"/>
    </row>
    <row r="77" spans="1:7">
      <c r="A77" s="527" t="s">
        <v>810</v>
      </c>
      <c r="B77" s="573">
        <v>27</v>
      </c>
      <c r="C77" s="573">
        <v>25</v>
      </c>
      <c r="D77" s="573">
        <v>28</v>
      </c>
      <c r="E77" s="573">
        <v>26</v>
      </c>
      <c r="F77" s="573">
        <v>32</v>
      </c>
      <c r="G77" s="573">
        <v>23</v>
      </c>
    </row>
    <row r="78" spans="1:7">
      <c r="A78" s="528" t="s">
        <v>809</v>
      </c>
      <c r="B78" s="573">
        <v>28</v>
      </c>
      <c r="C78" s="573">
        <v>26</v>
      </c>
      <c r="D78" s="573">
        <v>29</v>
      </c>
      <c r="E78" s="573">
        <v>27</v>
      </c>
      <c r="F78" s="573">
        <v>31</v>
      </c>
      <c r="G78" s="573">
        <v>19</v>
      </c>
    </row>
    <row r="79" spans="1:7">
      <c r="A79" s="528" t="s">
        <v>808</v>
      </c>
      <c r="B79" s="573">
        <v>27</v>
      </c>
      <c r="C79" s="573">
        <v>26</v>
      </c>
      <c r="D79" s="573">
        <v>28</v>
      </c>
      <c r="E79" s="573">
        <v>26</v>
      </c>
      <c r="F79" s="573">
        <v>30</v>
      </c>
      <c r="G79" s="573">
        <v>20</v>
      </c>
    </row>
    <row r="80" spans="1:7">
      <c r="A80" s="528" t="s">
        <v>807</v>
      </c>
      <c r="B80" s="573">
        <v>27</v>
      </c>
      <c r="C80" s="573">
        <v>26</v>
      </c>
      <c r="D80" s="573">
        <v>28</v>
      </c>
      <c r="E80" s="573">
        <v>26</v>
      </c>
      <c r="F80" s="573">
        <v>32</v>
      </c>
      <c r="G80" s="573">
        <v>22</v>
      </c>
    </row>
    <row r="81" spans="1:7">
      <c r="A81" s="528" t="s">
        <v>806</v>
      </c>
      <c r="B81" s="573">
        <v>27</v>
      </c>
      <c r="C81" s="573">
        <v>26</v>
      </c>
      <c r="D81" s="573">
        <v>28</v>
      </c>
      <c r="E81" s="573">
        <v>27</v>
      </c>
      <c r="F81" s="573">
        <v>27</v>
      </c>
      <c r="G81" s="573">
        <v>22</v>
      </c>
    </row>
    <row r="82" spans="1:7">
      <c r="A82" s="548" t="s">
        <v>11</v>
      </c>
      <c r="B82" s="544"/>
      <c r="C82" s="544"/>
      <c r="D82" s="544"/>
      <c r="E82" s="544"/>
      <c r="F82" s="544"/>
      <c r="G82" s="545"/>
    </row>
    <row r="83" spans="1:7">
      <c r="A83" s="527" t="s">
        <v>810</v>
      </c>
      <c r="B83" s="573">
        <v>18</v>
      </c>
      <c r="C83" s="573">
        <v>17</v>
      </c>
      <c r="D83" s="573">
        <v>19</v>
      </c>
      <c r="E83" s="573">
        <v>18</v>
      </c>
      <c r="F83" s="573">
        <v>18</v>
      </c>
      <c r="G83" s="573">
        <v>14</v>
      </c>
    </row>
    <row r="84" spans="1:7">
      <c r="A84" s="528" t="s">
        <v>809</v>
      </c>
      <c r="B84" s="573">
        <v>18</v>
      </c>
      <c r="C84" s="573">
        <v>17</v>
      </c>
      <c r="D84" s="573">
        <v>18</v>
      </c>
      <c r="E84" s="573">
        <v>18</v>
      </c>
      <c r="F84" s="573">
        <v>15</v>
      </c>
      <c r="G84" s="573">
        <v>12</v>
      </c>
    </row>
    <row r="85" spans="1:7">
      <c r="A85" s="528" t="s">
        <v>808</v>
      </c>
      <c r="B85" s="573">
        <v>18</v>
      </c>
      <c r="C85" s="573">
        <v>18</v>
      </c>
      <c r="D85" s="573">
        <v>19</v>
      </c>
      <c r="E85" s="573">
        <v>18</v>
      </c>
      <c r="F85" s="573">
        <v>17</v>
      </c>
      <c r="G85" s="573">
        <v>13</v>
      </c>
    </row>
    <row r="86" spans="1:7">
      <c r="A86" s="528" t="s">
        <v>807</v>
      </c>
      <c r="B86" s="573">
        <v>19</v>
      </c>
      <c r="C86" s="573">
        <v>19</v>
      </c>
      <c r="D86" s="573">
        <v>20</v>
      </c>
      <c r="E86" s="573">
        <v>19</v>
      </c>
      <c r="F86" s="573">
        <v>18</v>
      </c>
      <c r="G86" s="573">
        <v>14</v>
      </c>
    </row>
    <row r="87" spans="1:7">
      <c r="A87" s="528" t="s">
        <v>806</v>
      </c>
      <c r="B87" s="573">
        <v>22</v>
      </c>
      <c r="C87" s="573">
        <v>21</v>
      </c>
      <c r="D87" s="573">
        <v>23</v>
      </c>
      <c r="E87" s="573">
        <v>22</v>
      </c>
      <c r="F87" s="573">
        <v>20</v>
      </c>
      <c r="G87" s="573">
        <v>16</v>
      </c>
    </row>
    <row r="88" spans="1:7">
      <c r="A88" s="548" t="s">
        <v>12</v>
      </c>
      <c r="B88" s="544"/>
      <c r="C88" s="544"/>
      <c r="D88" s="544"/>
      <c r="E88" s="544"/>
      <c r="F88" s="544"/>
      <c r="G88" s="545"/>
    </row>
    <row r="89" spans="1:7">
      <c r="A89" s="527" t="s">
        <v>810</v>
      </c>
      <c r="B89" s="573">
        <v>22</v>
      </c>
      <c r="C89" s="573">
        <v>19</v>
      </c>
      <c r="D89" s="573">
        <v>24</v>
      </c>
      <c r="E89" s="573">
        <v>20</v>
      </c>
      <c r="F89" s="573">
        <v>24</v>
      </c>
      <c r="G89" s="573">
        <v>13</v>
      </c>
    </row>
    <row r="90" spans="1:7">
      <c r="A90" s="528" t="s">
        <v>809</v>
      </c>
      <c r="B90" s="573">
        <v>21</v>
      </c>
      <c r="C90" s="573">
        <v>18</v>
      </c>
      <c r="D90" s="573">
        <v>23</v>
      </c>
      <c r="E90" s="573">
        <v>19</v>
      </c>
      <c r="F90" s="573">
        <v>25</v>
      </c>
      <c r="G90" s="573">
        <v>12</v>
      </c>
    </row>
    <row r="91" spans="1:7">
      <c r="A91" s="528" t="s">
        <v>808</v>
      </c>
      <c r="B91" s="573">
        <v>22</v>
      </c>
      <c r="C91" s="573">
        <v>18</v>
      </c>
      <c r="D91" s="573">
        <v>24</v>
      </c>
      <c r="E91" s="573">
        <v>19</v>
      </c>
      <c r="F91" s="573">
        <v>25</v>
      </c>
      <c r="G91" s="573">
        <v>11</v>
      </c>
    </row>
    <row r="92" spans="1:7">
      <c r="A92" s="528" t="s">
        <v>807</v>
      </c>
      <c r="B92" s="573">
        <v>20</v>
      </c>
      <c r="C92" s="573">
        <v>18</v>
      </c>
      <c r="D92" s="573">
        <v>22</v>
      </c>
      <c r="E92" s="573">
        <v>19</v>
      </c>
      <c r="F92" s="573">
        <v>20</v>
      </c>
      <c r="G92" s="573">
        <v>10</v>
      </c>
    </row>
    <row r="93" spans="1:7">
      <c r="A93" s="528" t="s">
        <v>806</v>
      </c>
      <c r="B93" s="573">
        <v>24</v>
      </c>
      <c r="C93" s="573">
        <v>21</v>
      </c>
      <c r="D93" s="573">
        <v>26</v>
      </c>
      <c r="E93" s="573">
        <v>22</v>
      </c>
      <c r="F93" s="573">
        <v>23</v>
      </c>
      <c r="G93" s="573">
        <v>11</v>
      </c>
    </row>
    <row r="94" spans="1:7">
      <c r="A94" s="548" t="s">
        <v>13</v>
      </c>
      <c r="B94" s="544"/>
      <c r="C94" s="544"/>
      <c r="D94" s="544"/>
      <c r="E94" s="544"/>
      <c r="F94" s="544"/>
      <c r="G94" s="545"/>
    </row>
    <row r="95" spans="1:7">
      <c r="A95" s="527" t="s">
        <v>810</v>
      </c>
      <c r="B95" s="573">
        <v>31</v>
      </c>
      <c r="C95" s="573">
        <v>21</v>
      </c>
      <c r="D95" s="573">
        <v>33</v>
      </c>
      <c r="E95" s="573">
        <v>23</v>
      </c>
      <c r="F95" s="573">
        <v>61</v>
      </c>
      <c r="G95" s="573">
        <v>12</v>
      </c>
    </row>
    <row r="96" spans="1:7">
      <c r="A96" s="528" t="s">
        <v>809</v>
      </c>
      <c r="B96" s="573">
        <v>32</v>
      </c>
      <c r="C96" s="573">
        <v>22</v>
      </c>
      <c r="D96" s="573">
        <v>34</v>
      </c>
      <c r="E96" s="573">
        <v>24</v>
      </c>
      <c r="F96" s="573">
        <v>72</v>
      </c>
      <c r="G96" s="573">
        <v>14</v>
      </c>
    </row>
    <row r="97" spans="1:7">
      <c r="A97" s="528" t="s">
        <v>808</v>
      </c>
      <c r="B97" s="573">
        <v>33</v>
      </c>
      <c r="C97" s="573">
        <v>25</v>
      </c>
      <c r="D97" s="573">
        <v>35</v>
      </c>
      <c r="E97" s="573">
        <v>25</v>
      </c>
      <c r="F97" s="573">
        <v>64</v>
      </c>
      <c r="G97" s="573">
        <v>13</v>
      </c>
    </row>
    <row r="98" spans="1:7">
      <c r="A98" s="528" t="s">
        <v>807</v>
      </c>
      <c r="B98" s="573">
        <v>35</v>
      </c>
      <c r="C98" s="573">
        <v>27</v>
      </c>
      <c r="D98" s="573">
        <v>36</v>
      </c>
      <c r="E98" s="573">
        <v>28</v>
      </c>
      <c r="F98" s="573">
        <v>60</v>
      </c>
      <c r="G98" s="573">
        <v>12</v>
      </c>
    </row>
    <row r="99" spans="1:7">
      <c r="A99" s="528" t="s">
        <v>806</v>
      </c>
      <c r="B99" s="573">
        <v>38</v>
      </c>
      <c r="C99" s="573">
        <v>32</v>
      </c>
      <c r="D99" s="573">
        <v>38</v>
      </c>
      <c r="E99" s="573">
        <v>32</v>
      </c>
      <c r="F99" s="573">
        <v>53</v>
      </c>
      <c r="G99" s="573">
        <v>13</v>
      </c>
    </row>
    <row r="100" spans="1:7">
      <c r="A100" s="548" t="s">
        <v>14</v>
      </c>
      <c r="B100" s="544"/>
      <c r="C100" s="544"/>
      <c r="D100" s="544"/>
      <c r="E100" s="544"/>
      <c r="F100" s="544"/>
      <c r="G100" s="545"/>
    </row>
    <row r="101" spans="1:7">
      <c r="A101" s="527" t="s">
        <v>810</v>
      </c>
      <c r="B101" s="573">
        <v>52</v>
      </c>
      <c r="C101" s="573">
        <v>48</v>
      </c>
      <c r="D101" s="573">
        <v>54</v>
      </c>
      <c r="E101" s="573">
        <v>50</v>
      </c>
      <c r="F101" s="573">
        <v>51</v>
      </c>
      <c r="G101" s="573">
        <v>24</v>
      </c>
    </row>
    <row r="102" spans="1:7">
      <c r="A102" s="528" t="s">
        <v>809</v>
      </c>
      <c r="B102" s="573">
        <v>58</v>
      </c>
      <c r="C102" s="573">
        <v>54</v>
      </c>
      <c r="D102" s="573">
        <v>59</v>
      </c>
      <c r="E102" s="573">
        <v>55</v>
      </c>
      <c r="F102" s="573">
        <v>49</v>
      </c>
      <c r="G102" s="573">
        <v>22</v>
      </c>
    </row>
    <row r="103" spans="1:7">
      <c r="A103" s="528" t="s">
        <v>808</v>
      </c>
      <c r="B103" s="573">
        <v>58</v>
      </c>
      <c r="C103" s="573">
        <v>53</v>
      </c>
      <c r="D103" s="573">
        <v>59</v>
      </c>
      <c r="E103" s="573">
        <v>55</v>
      </c>
      <c r="F103" s="573">
        <v>51</v>
      </c>
      <c r="G103" s="573">
        <v>22</v>
      </c>
    </row>
    <row r="104" spans="1:7">
      <c r="A104" s="528" t="s">
        <v>807</v>
      </c>
      <c r="B104" s="573">
        <v>52</v>
      </c>
      <c r="C104" s="573">
        <v>48</v>
      </c>
      <c r="D104" s="573">
        <v>53</v>
      </c>
      <c r="E104" s="573">
        <v>48</v>
      </c>
      <c r="F104" s="573">
        <v>50</v>
      </c>
      <c r="G104" s="573">
        <v>21</v>
      </c>
    </row>
    <row r="105" spans="1:7">
      <c r="A105" s="528" t="s">
        <v>806</v>
      </c>
      <c r="B105" s="573">
        <v>44</v>
      </c>
      <c r="C105" s="573">
        <v>40</v>
      </c>
      <c r="D105" s="573">
        <v>44</v>
      </c>
      <c r="E105" s="573">
        <v>40</v>
      </c>
      <c r="F105" s="573">
        <v>48</v>
      </c>
      <c r="G105" s="573">
        <v>22</v>
      </c>
    </row>
    <row r="106" spans="1:7">
      <c r="A106" s="548" t="s">
        <v>15</v>
      </c>
      <c r="B106" s="544"/>
      <c r="C106" s="544"/>
      <c r="D106" s="544"/>
      <c r="E106" s="544"/>
      <c r="F106" s="544"/>
      <c r="G106" s="545"/>
    </row>
    <row r="107" spans="1:7">
      <c r="A107" s="527" t="s">
        <v>810</v>
      </c>
      <c r="B107" s="573">
        <v>14</v>
      </c>
      <c r="C107" s="573">
        <v>13</v>
      </c>
      <c r="D107" s="573">
        <v>14</v>
      </c>
      <c r="E107" s="573">
        <v>13</v>
      </c>
      <c r="F107" s="573">
        <v>15</v>
      </c>
      <c r="G107" s="573">
        <v>11</v>
      </c>
    </row>
    <row r="108" spans="1:7">
      <c r="A108" s="528" t="s">
        <v>809</v>
      </c>
      <c r="B108" s="573">
        <v>14</v>
      </c>
      <c r="C108" s="573">
        <v>13</v>
      </c>
      <c r="D108" s="573">
        <v>14</v>
      </c>
      <c r="E108" s="573">
        <v>13</v>
      </c>
      <c r="F108" s="573">
        <v>17</v>
      </c>
      <c r="G108" s="573">
        <v>10</v>
      </c>
    </row>
    <row r="109" spans="1:7">
      <c r="A109" s="528" t="s">
        <v>808</v>
      </c>
      <c r="B109" s="573">
        <v>14</v>
      </c>
      <c r="C109" s="573">
        <v>12</v>
      </c>
      <c r="D109" s="573">
        <v>15</v>
      </c>
      <c r="E109" s="573">
        <v>13</v>
      </c>
      <c r="F109" s="573">
        <v>25</v>
      </c>
      <c r="G109" s="573">
        <v>9</v>
      </c>
    </row>
    <row r="110" spans="1:7">
      <c r="A110" s="528" t="s">
        <v>807</v>
      </c>
      <c r="B110" s="573">
        <v>15</v>
      </c>
      <c r="C110" s="573">
        <v>13</v>
      </c>
      <c r="D110" s="573">
        <v>15</v>
      </c>
      <c r="E110" s="573">
        <v>13</v>
      </c>
      <c r="F110" s="573">
        <v>27</v>
      </c>
      <c r="G110" s="573">
        <v>10</v>
      </c>
    </row>
    <row r="111" spans="1:7">
      <c r="A111" s="528" t="s">
        <v>806</v>
      </c>
      <c r="B111" s="573">
        <v>14</v>
      </c>
      <c r="C111" s="573">
        <v>13</v>
      </c>
      <c r="D111" s="573">
        <v>15</v>
      </c>
      <c r="E111" s="573">
        <v>13</v>
      </c>
      <c r="F111" s="573">
        <v>27</v>
      </c>
      <c r="G111" s="573">
        <v>9</v>
      </c>
    </row>
    <row r="112" spans="1:7">
      <c r="A112" s="548" t="s">
        <v>16</v>
      </c>
      <c r="B112" s="544"/>
      <c r="C112" s="544"/>
      <c r="D112" s="544"/>
      <c r="E112" s="544"/>
      <c r="F112" s="544"/>
      <c r="G112" s="545"/>
    </row>
    <row r="113" spans="1:7">
      <c r="A113" s="527" t="s">
        <v>810</v>
      </c>
      <c r="B113" s="573">
        <v>16</v>
      </c>
      <c r="C113" s="573">
        <v>13</v>
      </c>
      <c r="D113" s="573">
        <v>16</v>
      </c>
      <c r="E113" s="573">
        <v>13</v>
      </c>
      <c r="F113" s="573">
        <v>53</v>
      </c>
      <c r="G113" s="573">
        <v>13</v>
      </c>
    </row>
    <row r="114" spans="1:7">
      <c r="A114" s="528" t="s">
        <v>809</v>
      </c>
      <c r="B114" s="573">
        <v>17</v>
      </c>
      <c r="C114" s="573">
        <v>13</v>
      </c>
      <c r="D114" s="573">
        <v>17</v>
      </c>
      <c r="E114" s="573">
        <v>13</v>
      </c>
      <c r="F114" s="573">
        <v>55</v>
      </c>
      <c r="G114" s="573">
        <v>13</v>
      </c>
    </row>
    <row r="115" spans="1:7">
      <c r="A115" s="528" t="s">
        <v>808</v>
      </c>
      <c r="B115" s="573">
        <v>15</v>
      </c>
      <c r="C115" s="573">
        <v>14</v>
      </c>
      <c r="D115" s="573">
        <v>16</v>
      </c>
      <c r="E115" s="573">
        <v>14</v>
      </c>
      <c r="F115" s="573">
        <v>35</v>
      </c>
      <c r="G115" s="573">
        <v>13</v>
      </c>
    </row>
    <row r="116" spans="1:7">
      <c r="A116" s="528" t="s">
        <v>807</v>
      </c>
      <c r="B116" s="573">
        <v>15</v>
      </c>
      <c r="C116" s="573">
        <v>14</v>
      </c>
      <c r="D116" s="573">
        <v>15</v>
      </c>
      <c r="E116" s="573">
        <v>14</v>
      </c>
      <c r="F116" s="573">
        <v>28</v>
      </c>
      <c r="G116" s="573">
        <v>12</v>
      </c>
    </row>
    <row r="117" spans="1:7">
      <c r="A117" s="528" t="s">
        <v>806</v>
      </c>
      <c r="B117" s="573">
        <v>15</v>
      </c>
      <c r="C117" s="573">
        <v>14</v>
      </c>
      <c r="D117" s="573">
        <v>16</v>
      </c>
      <c r="E117" s="573">
        <v>14</v>
      </c>
      <c r="F117" s="573">
        <v>34</v>
      </c>
      <c r="G117" s="573">
        <v>15</v>
      </c>
    </row>
    <row r="118" spans="1:7">
      <c r="A118" s="548" t="s">
        <v>541</v>
      </c>
      <c r="B118" s="544"/>
      <c r="C118" s="544"/>
      <c r="D118" s="544"/>
      <c r="E118" s="544"/>
      <c r="F118" s="544"/>
      <c r="G118" s="545"/>
    </row>
    <row r="119" spans="1:7">
      <c r="A119" s="527" t="s">
        <v>810</v>
      </c>
      <c r="B119" s="573">
        <v>13</v>
      </c>
      <c r="C119" s="573">
        <v>13</v>
      </c>
      <c r="D119" s="573">
        <v>13</v>
      </c>
      <c r="E119" s="573">
        <v>13</v>
      </c>
      <c r="F119" s="573">
        <v>13</v>
      </c>
      <c r="G119" s="573">
        <v>13</v>
      </c>
    </row>
    <row r="120" spans="1:7">
      <c r="A120" s="528" t="s">
        <v>809</v>
      </c>
      <c r="B120" s="573">
        <v>8</v>
      </c>
      <c r="C120" s="573">
        <v>8</v>
      </c>
      <c r="D120" s="573">
        <v>8</v>
      </c>
      <c r="E120" s="573">
        <v>8</v>
      </c>
      <c r="F120" s="573">
        <v>8</v>
      </c>
      <c r="G120" s="573">
        <v>8</v>
      </c>
    </row>
    <row r="121" spans="1:7">
      <c r="A121" s="528" t="s">
        <v>808</v>
      </c>
      <c r="B121" s="573">
        <v>14</v>
      </c>
      <c r="C121" s="573">
        <v>14</v>
      </c>
      <c r="D121" s="573">
        <v>14</v>
      </c>
      <c r="E121" s="573">
        <v>14</v>
      </c>
      <c r="F121" s="573">
        <v>14</v>
      </c>
      <c r="G121" s="573">
        <v>14</v>
      </c>
    </row>
    <row r="122" spans="1:7">
      <c r="A122" s="528" t="s">
        <v>807</v>
      </c>
      <c r="B122" s="573">
        <v>13</v>
      </c>
      <c r="C122" s="573">
        <v>13</v>
      </c>
      <c r="D122" s="573">
        <v>13</v>
      </c>
      <c r="E122" s="573">
        <v>13</v>
      </c>
      <c r="F122" s="573">
        <v>13</v>
      </c>
      <c r="G122" s="573">
        <v>13</v>
      </c>
    </row>
    <row r="123" spans="1:7">
      <c r="A123" s="528" t="s">
        <v>806</v>
      </c>
      <c r="B123" s="573">
        <v>13</v>
      </c>
      <c r="C123" s="573">
        <v>13</v>
      </c>
      <c r="D123" s="573">
        <v>13</v>
      </c>
      <c r="E123" s="573">
        <v>13</v>
      </c>
      <c r="F123" s="573">
        <v>13</v>
      </c>
      <c r="G123" s="573">
        <v>13</v>
      </c>
    </row>
    <row r="124" spans="1:7">
      <c r="A124" s="548" t="s">
        <v>17</v>
      </c>
      <c r="B124" s="544"/>
      <c r="C124" s="544"/>
      <c r="D124" s="544"/>
      <c r="E124" s="544"/>
      <c r="F124" s="544"/>
      <c r="G124" s="545"/>
    </row>
    <row r="125" spans="1:7">
      <c r="A125" s="527" t="s">
        <v>810</v>
      </c>
      <c r="B125" s="573">
        <v>24</v>
      </c>
      <c r="C125" s="573">
        <v>21</v>
      </c>
      <c r="D125" s="573">
        <v>24</v>
      </c>
      <c r="E125" s="573">
        <v>21</v>
      </c>
      <c r="F125" s="573">
        <v>45</v>
      </c>
      <c r="G125" s="573">
        <v>28</v>
      </c>
    </row>
    <row r="126" spans="1:7">
      <c r="A126" s="528" t="s">
        <v>809</v>
      </c>
      <c r="B126" s="573">
        <v>24</v>
      </c>
      <c r="C126" s="573">
        <v>21</v>
      </c>
      <c r="D126" s="573">
        <v>24</v>
      </c>
      <c r="E126" s="573">
        <v>22</v>
      </c>
      <c r="F126" s="573">
        <v>59</v>
      </c>
      <c r="G126" s="573">
        <v>35</v>
      </c>
    </row>
    <row r="127" spans="1:7">
      <c r="A127" s="528" t="s">
        <v>808</v>
      </c>
      <c r="B127" s="573">
        <v>27</v>
      </c>
      <c r="C127" s="573">
        <v>23</v>
      </c>
      <c r="D127" s="573">
        <v>27</v>
      </c>
      <c r="E127" s="573">
        <v>23</v>
      </c>
      <c r="F127" s="573">
        <v>126</v>
      </c>
      <c r="G127" s="573">
        <v>76</v>
      </c>
    </row>
    <row r="128" spans="1:7">
      <c r="A128" s="528" t="s">
        <v>807</v>
      </c>
      <c r="B128" s="573">
        <v>25</v>
      </c>
      <c r="C128" s="573">
        <v>22</v>
      </c>
      <c r="D128" s="573">
        <v>25</v>
      </c>
      <c r="E128" s="573">
        <v>22</v>
      </c>
      <c r="F128" s="573">
        <v>121</v>
      </c>
      <c r="G128" s="573">
        <v>66</v>
      </c>
    </row>
    <row r="129" spans="1:7">
      <c r="A129" s="528" t="s">
        <v>806</v>
      </c>
      <c r="B129" s="573">
        <v>27</v>
      </c>
      <c r="C129" s="573">
        <v>24</v>
      </c>
      <c r="D129" s="573">
        <v>28</v>
      </c>
      <c r="E129" s="573">
        <v>24</v>
      </c>
      <c r="F129" s="573">
        <v>132</v>
      </c>
      <c r="G129" s="573">
        <v>75</v>
      </c>
    </row>
    <row r="130" spans="1:7">
      <c r="A130" s="548" t="s">
        <v>18</v>
      </c>
      <c r="B130" s="544"/>
      <c r="C130" s="544"/>
      <c r="D130" s="544"/>
      <c r="E130" s="544"/>
      <c r="F130" s="544"/>
      <c r="G130" s="545"/>
    </row>
    <row r="131" spans="1:7">
      <c r="A131" s="527" t="s">
        <v>810</v>
      </c>
      <c r="B131" s="573">
        <v>24</v>
      </c>
      <c r="C131" s="573">
        <v>20</v>
      </c>
      <c r="D131" s="573">
        <v>26</v>
      </c>
      <c r="E131" s="573">
        <v>22</v>
      </c>
      <c r="F131" s="573">
        <v>47</v>
      </c>
      <c r="G131" s="573">
        <v>13</v>
      </c>
    </row>
    <row r="132" spans="1:7">
      <c r="A132" s="528" t="s">
        <v>809</v>
      </c>
      <c r="B132" s="573">
        <v>23</v>
      </c>
      <c r="C132" s="573">
        <v>20</v>
      </c>
      <c r="D132" s="573">
        <v>25</v>
      </c>
      <c r="E132" s="573">
        <v>22</v>
      </c>
      <c r="F132" s="573">
        <v>38</v>
      </c>
      <c r="G132" s="573">
        <v>15</v>
      </c>
    </row>
    <row r="133" spans="1:7">
      <c r="A133" s="528" t="s">
        <v>808</v>
      </c>
      <c r="B133" s="573">
        <v>23</v>
      </c>
      <c r="C133" s="573">
        <v>20</v>
      </c>
      <c r="D133" s="573">
        <v>25</v>
      </c>
      <c r="E133" s="573">
        <v>21</v>
      </c>
      <c r="F133" s="573">
        <v>40</v>
      </c>
      <c r="G133" s="573">
        <v>15</v>
      </c>
    </row>
    <row r="134" spans="1:7">
      <c r="A134" s="528" t="s">
        <v>807</v>
      </c>
      <c r="B134" s="573">
        <v>21</v>
      </c>
      <c r="C134" s="573">
        <v>19</v>
      </c>
      <c r="D134" s="573">
        <v>23</v>
      </c>
      <c r="E134" s="573">
        <v>20</v>
      </c>
      <c r="F134" s="573">
        <v>36</v>
      </c>
      <c r="G134" s="573">
        <v>16</v>
      </c>
    </row>
    <row r="135" spans="1:7">
      <c r="A135" s="528" t="s">
        <v>806</v>
      </c>
      <c r="B135" s="573">
        <v>23</v>
      </c>
      <c r="C135" s="573">
        <v>21</v>
      </c>
      <c r="D135" s="573">
        <v>25</v>
      </c>
      <c r="E135" s="573">
        <v>22</v>
      </c>
      <c r="F135" s="573">
        <v>39</v>
      </c>
      <c r="G135" s="573">
        <v>16</v>
      </c>
    </row>
    <row r="136" spans="1:7">
      <c r="A136" s="548" t="s">
        <v>19</v>
      </c>
      <c r="B136" s="544"/>
      <c r="C136" s="544"/>
      <c r="D136" s="544"/>
      <c r="E136" s="544"/>
      <c r="F136" s="544"/>
      <c r="G136" s="545"/>
    </row>
    <row r="137" spans="1:7">
      <c r="A137" s="527" t="s">
        <v>810</v>
      </c>
      <c r="B137" s="573">
        <v>21</v>
      </c>
      <c r="C137" s="573">
        <v>19</v>
      </c>
      <c r="D137" s="573">
        <v>21</v>
      </c>
      <c r="E137" s="573">
        <v>19</v>
      </c>
      <c r="F137" s="573">
        <v>37</v>
      </c>
      <c r="G137" s="573">
        <v>15</v>
      </c>
    </row>
    <row r="138" spans="1:7">
      <c r="A138" s="528" t="s">
        <v>809</v>
      </c>
      <c r="B138" s="573">
        <v>21</v>
      </c>
      <c r="C138" s="573">
        <v>19</v>
      </c>
      <c r="D138" s="573">
        <v>21</v>
      </c>
      <c r="E138" s="573">
        <v>19</v>
      </c>
      <c r="F138" s="573">
        <v>28</v>
      </c>
      <c r="G138" s="573">
        <v>11</v>
      </c>
    </row>
    <row r="139" spans="1:7">
      <c r="A139" s="528" t="s">
        <v>808</v>
      </c>
      <c r="B139" s="573">
        <v>22</v>
      </c>
      <c r="C139" s="573">
        <v>21</v>
      </c>
      <c r="D139" s="573">
        <v>22</v>
      </c>
      <c r="E139" s="573">
        <v>21</v>
      </c>
      <c r="F139" s="573">
        <v>29</v>
      </c>
      <c r="G139" s="573">
        <v>11</v>
      </c>
    </row>
    <row r="140" spans="1:7">
      <c r="A140" s="528" t="s">
        <v>807</v>
      </c>
      <c r="B140" s="573">
        <v>20</v>
      </c>
      <c r="C140" s="573">
        <v>19</v>
      </c>
      <c r="D140" s="573">
        <v>20</v>
      </c>
      <c r="E140" s="573">
        <v>19</v>
      </c>
      <c r="F140" s="573">
        <v>24</v>
      </c>
      <c r="G140" s="573">
        <v>11</v>
      </c>
    </row>
    <row r="141" spans="1:7">
      <c r="A141" s="528" t="s">
        <v>806</v>
      </c>
      <c r="B141" s="573">
        <v>19</v>
      </c>
      <c r="C141" s="573">
        <v>18</v>
      </c>
      <c r="D141" s="573">
        <v>19</v>
      </c>
      <c r="E141" s="573">
        <v>18</v>
      </c>
      <c r="F141" s="573">
        <v>21</v>
      </c>
      <c r="G141" s="573">
        <v>11</v>
      </c>
    </row>
    <row r="142" spans="1:7">
      <c r="A142" s="548" t="s">
        <v>20</v>
      </c>
      <c r="B142" s="544"/>
      <c r="C142" s="544"/>
      <c r="D142" s="544"/>
      <c r="E142" s="544"/>
      <c r="F142" s="544"/>
      <c r="G142" s="545"/>
    </row>
    <row r="143" spans="1:7">
      <c r="A143" s="527" t="s">
        <v>810</v>
      </c>
      <c r="B143" s="573">
        <v>24</v>
      </c>
      <c r="C143" s="573">
        <v>21</v>
      </c>
      <c r="D143" s="573">
        <v>25</v>
      </c>
      <c r="E143" s="573">
        <v>22</v>
      </c>
      <c r="F143" s="573">
        <v>25</v>
      </c>
      <c r="G143" s="573">
        <v>13</v>
      </c>
    </row>
    <row r="144" spans="1:7">
      <c r="A144" s="528" t="s">
        <v>809</v>
      </c>
      <c r="B144" s="573">
        <v>20</v>
      </c>
      <c r="C144" s="573">
        <v>18</v>
      </c>
      <c r="D144" s="573">
        <v>21</v>
      </c>
      <c r="E144" s="573">
        <v>18</v>
      </c>
      <c r="F144" s="573">
        <v>24</v>
      </c>
      <c r="G144" s="573">
        <v>12</v>
      </c>
    </row>
    <row r="145" spans="1:7">
      <c r="A145" s="528" t="s">
        <v>808</v>
      </c>
      <c r="B145" s="573">
        <v>19</v>
      </c>
      <c r="C145" s="573">
        <v>17</v>
      </c>
      <c r="D145" s="573">
        <v>20</v>
      </c>
      <c r="E145" s="573">
        <v>17</v>
      </c>
      <c r="F145" s="573">
        <v>22</v>
      </c>
      <c r="G145" s="573">
        <v>9</v>
      </c>
    </row>
    <row r="146" spans="1:7">
      <c r="A146" s="528" t="s">
        <v>807</v>
      </c>
      <c r="B146" s="573">
        <v>20</v>
      </c>
      <c r="C146" s="573">
        <v>18</v>
      </c>
      <c r="D146" s="573">
        <v>21</v>
      </c>
      <c r="E146" s="573">
        <v>18</v>
      </c>
      <c r="F146" s="573">
        <v>19</v>
      </c>
      <c r="G146" s="573">
        <v>8</v>
      </c>
    </row>
    <row r="147" spans="1:7">
      <c r="A147" s="528" t="s">
        <v>806</v>
      </c>
      <c r="B147" s="573">
        <v>20</v>
      </c>
      <c r="C147" s="573">
        <v>18</v>
      </c>
      <c r="D147" s="573">
        <v>20</v>
      </c>
      <c r="E147" s="573">
        <v>19</v>
      </c>
      <c r="F147" s="573">
        <v>20</v>
      </c>
      <c r="G147" s="573">
        <v>9</v>
      </c>
    </row>
    <row r="148" spans="1:7">
      <c r="A148" s="548" t="s">
        <v>21</v>
      </c>
      <c r="B148" s="544"/>
      <c r="C148" s="544"/>
      <c r="D148" s="544"/>
      <c r="E148" s="544"/>
      <c r="F148" s="544"/>
      <c r="G148" s="545"/>
    </row>
    <row r="149" spans="1:7">
      <c r="A149" s="527" t="s">
        <v>810</v>
      </c>
      <c r="B149" s="573">
        <v>19</v>
      </c>
      <c r="C149" s="573">
        <v>15</v>
      </c>
      <c r="D149" s="573">
        <v>19</v>
      </c>
      <c r="E149" s="573">
        <v>15</v>
      </c>
      <c r="F149" s="573">
        <v>33</v>
      </c>
      <c r="G149" s="573">
        <v>13</v>
      </c>
    </row>
    <row r="150" spans="1:7">
      <c r="A150" s="528" t="s">
        <v>809</v>
      </c>
      <c r="B150" s="573">
        <v>18</v>
      </c>
      <c r="C150" s="573">
        <v>14</v>
      </c>
      <c r="D150" s="573">
        <v>20</v>
      </c>
      <c r="E150" s="573">
        <v>15</v>
      </c>
      <c r="F150" s="573">
        <v>42</v>
      </c>
      <c r="G150" s="573">
        <v>11</v>
      </c>
    </row>
    <row r="151" spans="1:7">
      <c r="A151" s="528" t="s">
        <v>808</v>
      </c>
      <c r="B151" s="573">
        <v>19</v>
      </c>
      <c r="C151" s="573">
        <v>14</v>
      </c>
      <c r="D151" s="573">
        <v>21</v>
      </c>
      <c r="E151" s="573">
        <v>16</v>
      </c>
      <c r="F151" s="573">
        <v>46</v>
      </c>
      <c r="G151" s="573">
        <v>11</v>
      </c>
    </row>
    <row r="152" spans="1:7">
      <c r="A152" s="528" t="s">
        <v>807</v>
      </c>
      <c r="B152" s="573">
        <v>20</v>
      </c>
      <c r="C152" s="573">
        <v>15</v>
      </c>
      <c r="D152" s="573">
        <v>21</v>
      </c>
      <c r="E152" s="573">
        <v>16</v>
      </c>
      <c r="F152" s="573">
        <v>41</v>
      </c>
      <c r="G152" s="573">
        <v>10</v>
      </c>
    </row>
    <row r="153" spans="1:7">
      <c r="A153" s="528" t="s">
        <v>806</v>
      </c>
      <c r="B153" s="573">
        <v>18</v>
      </c>
      <c r="C153" s="573">
        <v>14</v>
      </c>
      <c r="D153" s="573">
        <v>19</v>
      </c>
      <c r="E153" s="573">
        <v>15</v>
      </c>
      <c r="F153" s="573">
        <v>41</v>
      </c>
      <c r="G153" s="573">
        <v>10</v>
      </c>
    </row>
    <row r="154" spans="1:7">
      <c r="A154" s="548" t="s">
        <v>22</v>
      </c>
      <c r="B154" s="544"/>
      <c r="C154" s="544"/>
      <c r="D154" s="544"/>
      <c r="E154" s="544"/>
      <c r="F154" s="544"/>
      <c r="G154" s="545"/>
    </row>
    <row r="155" spans="1:7">
      <c r="A155" s="527" t="s">
        <v>810</v>
      </c>
      <c r="B155" s="573">
        <v>17</v>
      </c>
      <c r="C155" s="573">
        <v>14</v>
      </c>
      <c r="D155" s="573">
        <v>18</v>
      </c>
      <c r="E155" s="573">
        <v>15</v>
      </c>
      <c r="F155" s="573">
        <v>26</v>
      </c>
      <c r="G155" s="573">
        <v>8</v>
      </c>
    </row>
    <row r="156" spans="1:7">
      <c r="A156" s="528" t="s">
        <v>809</v>
      </c>
      <c r="B156" s="573">
        <v>19</v>
      </c>
      <c r="C156" s="573">
        <v>15</v>
      </c>
      <c r="D156" s="573">
        <v>20</v>
      </c>
      <c r="E156" s="573">
        <v>15</v>
      </c>
      <c r="F156" s="573">
        <v>38</v>
      </c>
      <c r="G156" s="573">
        <v>9</v>
      </c>
    </row>
    <row r="157" spans="1:7">
      <c r="A157" s="528" t="s">
        <v>808</v>
      </c>
      <c r="B157" s="573">
        <v>21</v>
      </c>
      <c r="C157" s="573">
        <v>15</v>
      </c>
      <c r="D157" s="573">
        <v>21</v>
      </c>
      <c r="E157" s="573">
        <v>16</v>
      </c>
      <c r="F157" s="573">
        <v>41</v>
      </c>
      <c r="G157" s="573">
        <v>7</v>
      </c>
    </row>
    <row r="158" spans="1:7">
      <c r="A158" s="528" t="s">
        <v>807</v>
      </c>
      <c r="B158" s="573">
        <v>20</v>
      </c>
      <c r="C158" s="573">
        <v>16</v>
      </c>
      <c r="D158" s="573">
        <v>21</v>
      </c>
      <c r="E158" s="573">
        <v>16</v>
      </c>
      <c r="F158" s="573">
        <v>43</v>
      </c>
      <c r="G158" s="573">
        <v>7</v>
      </c>
    </row>
    <row r="159" spans="1:7">
      <c r="A159" s="528" t="s">
        <v>806</v>
      </c>
      <c r="B159" s="573">
        <v>24</v>
      </c>
      <c r="C159" s="573">
        <v>17</v>
      </c>
      <c r="D159" s="573">
        <v>24</v>
      </c>
      <c r="E159" s="573">
        <v>18</v>
      </c>
      <c r="F159" s="573">
        <v>57</v>
      </c>
      <c r="G159" s="573">
        <v>8</v>
      </c>
    </row>
    <row r="160" spans="1:7">
      <c r="A160" s="548" t="s">
        <v>23</v>
      </c>
      <c r="B160" s="544"/>
      <c r="C160" s="544"/>
      <c r="D160" s="544"/>
      <c r="E160" s="544"/>
      <c r="F160" s="544"/>
      <c r="G160" s="545"/>
    </row>
    <row r="161" spans="1:7">
      <c r="A161" s="527" t="s">
        <v>810</v>
      </c>
      <c r="B161" s="573">
        <v>21</v>
      </c>
      <c r="C161" s="573">
        <v>20</v>
      </c>
      <c r="D161" s="573">
        <v>23</v>
      </c>
      <c r="E161" s="573">
        <v>22</v>
      </c>
      <c r="F161" s="573">
        <v>24</v>
      </c>
      <c r="G161" s="573">
        <v>16</v>
      </c>
    </row>
    <row r="162" spans="1:7">
      <c r="A162" s="528" t="s">
        <v>809</v>
      </c>
      <c r="B162" s="573">
        <v>20</v>
      </c>
      <c r="C162" s="573">
        <v>19</v>
      </c>
      <c r="D162" s="573">
        <v>21</v>
      </c>
      <c r="E162" s="573">
        <v>20</v>
      </c>
      <c r="F162" s="573">
        <v>21</v>
      </c>
      <c r="G162" s="573">
        <v>14</v>
      </c>
    </row>
    <row r="163" spans="1:7">
      <c r="A163" s="528" t="s">
        <v>808</v>
      </c>
      <c r="B163" s="573">
        <v>19</v>
      </c>
      <c r="C163" s="573">
        <v>18</v>
      </c>
      <c r="D163" s="573">
        <v>20</v>
      </c>
      <c r="E163" s="573">
        <v>19</v>
      </c>
      <c r="F163" s="573">
        <v>22</v>
      </c>
      <c r="G163" s="573">
        <v>14</v>
      </c>
    </row>
    <row r="164" spans="1:7">
      <c r="A164" s="528" t="s">
        <v>807</v>
      </c>
      <c r="B164" s="573">
        <v>19</v>
      </c>
      <c r="C164" s="573">
        <v>18</v>
      </c>
      <c r="D164" s="573">
        <v>20</v>
      </c>
      <c r="E164" s="573">
        <v>19</v>
      </c>
      <c r="F164" s="573">
        <v>20</v>
      </c>
      <c r="G164" s="573">
        <v>13</v>
      </c>
    </row>
    <row r="165" spans="1:7">
      <c r="A165" s="528" t="s">
        <v>806</v>
      </c>
      <c r="B165" s="573">
        <v>21</v>
      </c>
      <c r="C165" s="573">
        <v>21</v>
      </c>
      <c r="D165" s="573">
        <v>22</v>
      </c>
      <c r="E165" s="573">
        <v>21</v>
      </c>
      <c r="F165" s="573">
        <v>24</v>
      </c>
      <c r="G165" s="573">
        <v>16</v>
      </c>
    </row>
    <row r="166" spans="1:7">
      <c r="A166" s="548" t="s">
        <v>24</v>
      </c>
      <c r="B166" s="544"/>
      <c r="C166" s="544"/>
      <c r="D166" s="544"/>
      <c r="E166" s="544"/>
      <c r="F166" s="544"/>
      <c r="G166" s="545"/>
    </row>
    <row r="167" spans="1:7">
      <c r="A167" s="527" t="s">
        <v>810</v>
      </c>
      <c r="B167" s="573">
        <v>10</v>
      </c>
      <c r="C167" s="573">
        <v>9</v>
      </c>
      <c r="D167" s="573">
        <v>10</v>
      </c>
      <c r="E167" s="573">
        <v>9</v>
      </c>
      <c r="F167" s="573">
        <v>11</v>
      </c>
      <c r="G167" s="573">
        <v>7</v>
      </c>
    </row>
    <row r="168" spans="1:7">
      <c r="A168" s="528" t="s">
        <v>809</v>
      </c>
      <c r="B168" s="573">
        <v>10</v>
      </c>
      <c r="C168" s="573">
        <v>9</v>
      </c>
      <c r="D168" s="573">
        <v>10</v>
      </c>
      <c r="E168" s="573">
        <v>9</v>
      </c>
      <c r="F168" s="573">
        <v>10</v>
      </c>
      <c r="G168" s="573">
        <v>6</v>
      </c>
    </row>
    <row r="169" spans="1:7">
      <c r="A169" s="528" t="s">
        <v>808</v>
      </c>
      <c r="B169" s="573">
        <v>11</v>
      </c>
      <c r="C169" s="573">
        <v>10</v>
      </c>
      <c r="D169" s="573">
        <v>10</v>
      </c>
      <c r="E169" s="573">
        <v>9</v>
      </c>
      <c r="F169" s="573">
        <v>11</v>
      </c>
      <c r="G169" s="573">
        <v>7</v>
      </c>
    </row>
    <row r="170" spans="1:7">
      <c r="A170" s="528" t="s">
        <v>807</v>
      </c>
      <c r="B170" s="573">
        <v>12</v>
      </c>
      <c r="C170" s="573">
        <v>11</v>
      </c>
      <c r="D170" s="573">
        <v>11</v>
      </c>
      <c r="E170" s="573">
        <v>10</v>
      </c>
      <c r="F170" s="573">
        <v>14</v>
      </c>
      <c r="G170" s="573">
        <v>9</v>
      </c>
    </row>
    <row r="171" spans="1:7">
      <c r="A171" s="528" t="s">
        <v>806</v>
      </c>
      <c r="B171" s="573">
        <v>9</v>
      </c>
      <c r="C171" s="573">
        <v>9</v>
      </c>
      <c r="D171" s="573">
        <v>8</v>
      </c>
      <c r="E171" s="573">
        <v>8</v>
      </c>
      <c r="F171" s="573">
        <v>7</v>
      </c>
      <c r="G171" s="573">
        <v>7</v>
      </c>
    </row>
    <row r="172" spans="1:7">
      <c r="A172" s="548" t="s">
        <v>25</v>
      </c>
      <c r="B172" s="544"/>
      <c r="C172" s="544"/>
      <c r="D172" s="544"/>
      <c r="E172" s="544"/>
      <c r="F172" s="544"/>
      <c r="G172" s="545"/>
    </row>
    <row r="173" spans="1:7">
      <c r="A173" s="527" t="s">
        <v>810</v>
      </c>
      <c r="B173" s="573">
        <v>16</v>
      </c>
      <c r="C173" s="573">
        <v>15</v>
      </c>
      <c r="D173" s="573">
        <v>17</v>
      </c>
      <c r="E173" s="573">
        <v>16</v>
      </c>
      <c r="F173" s="573">
        <v>22</v>
      </c>
      <c r="G173" s="573">
        <v>17</v>
      </c>
    </row>
    <row r="174" spans="1:7">
      <c r="A174" s="528" t="s">
        <v>809</v>
      </c>
      <c r="B174" s="573">
        <v>17</v>
      </c>
      <c r="C174" s="573">
        <v>16</v>
      </c>
      <c r="D174" s="573">
        <v>18</v>
      </c>
      <c r="E174" s="573">
        <v>16</v>
      </c>
      <c r="F174" s="573">
        <v>26</v>
      </c>
      <c r="G174" s="573">
        <v>16</v>
      </c>
    </row>
    <row r="175" spans="1:7">
      <c r="A175" s="528" t="s">
        <v>808</v>
      </c>
      <c r="B175" s="573">
        <v>17</v>
      </c>
      <c r="C175" s="573">
        <v>16</v>
      </c>
      <c r="D175" s="573">
        <v>17</v>
      </c>
      <c r="E175" s="573">
        <v>16</v>
      </c>
      <c r="F175" s="573">
        <v>23</v>
      </c>
      <c r="G175" s="573">
        <v>18</v>
      </c>
    </row>
    <row r="176" spans="1:7">
      <c r="A176" s="528" t="s">
        <v>807</v>
      </c>
      <c r="B176" s="573">
        <v>18</v>
      </c>
      <c r="C176" s="573">
        <v>17</v>
      </c>
      <c r="D176" s="573">
        <v>19</v>
      </c>
      <c r="E176" s="573">
        <v>18</v>
      </c>
      <c r="F176" s="573">
        <v>27</v>
      </c>
      <c r="G176" s="573">
        <v>19</v>
      </c>
    </row>
    <row r="177" spans="1:7">
      <c r="A177" s="528" t="s">
        <v>806</v>
      </c>
      <c r="B177" s="573">
        <v>19</v>
      </c>
      <c r="C177" s="573">
        <v>18</v>
      </c>
      <c r="D177" s="573">
        <v>21</v>
      </c>
      <c r="E177" s="573">
        <v>20</v>
      </c>
      <c r="F177" s="573">
        <v>23</v>
      </c>
      <c r="G177" s="573">
        <v>16</v>
      </c>
    </row>
    <row r="178" spans="1:7">
      <c r="A178" s="548" t="s">
        <v>26</v>
      </c>
      <c r="B178" s="544"/>
      <c r="C178" s="544"/>
      <c r="D178" s="544"/>
      <c r="E178" s="544"/>
      <c r="F178" s="544"/>
      <c r="G178" s="545"/>
    </row>
    <row r="179" spans="1:7">
      <c r="A179" s="527" t="s">
        <v>810</v>
      </c>
      <c r="B179" s="573">
        <v>26</v>
      </c>
      <c r="C179" s="573">
        <v>24</v>
      </c>
      <c r="D179" s="573">
        <v>27</v>
      </c>
      <c r="E179" s="573">
        <v>26</v>
      </c>
      <c r="F179" s="573">
        <v>36</v>
      </c>
      <c r="G179" s="573">
        <v>26</v>
      </c>
    </row>
    <row r="180" spans="1:7">
      <c r="A180" s="528" t="s">
        <v>809</v>
      </c>
      <c r="B180" s="573">
        <v>23</v>
      </c>
      <c r="C180" s="573">
        <v>22</v>
      </c>
      <c r="D180" s="573">
        <v>24</v>
      </c>
      <c r="E180" s="573">
        <v>23</v>
      </c>
      <c r="F180" s="573">
        <v>25</v>
      </c>
      <c r="G180" s="573">
        <v>14</v>
      </c>
    </row>
    <row r="181" spans="1:7">
      <c r="A181" s="528" t="s">
        <v>808</v>
      </c>
      <c r="B181" s="573">
        <v>22</v>
      </c>
      <c r="C181" s="573">
        <v>21</v>
      </c>
      <c r="D181" s="573">
        <v>23</v>
      </c>
      <c r="E181" s="573">
        <v>22</v>
      </c>
      <c r="F181" s="573">
        <v>23</v>
      </c>
      <c r="G181" s="573">
        <v>13</v>
      </c>
    </row>
    <row r="182" spans="1:7">
      <c r="A182" s="528" t="s">
        <v>807</v>
      </c>
      <c r="B182" s="573">
        <v>21</v>
      </c>
      <c r="C182" s="573">
        <v>20</v>
      </c>
      <c r="D182" s="573">
        <v>21</v>
      </c>
      <c r="E182" s="573">
        <v>20</v>
      </c>
      <c r="F182" s="573">
        <v>27</v>
      </c>
      <c r="G182" s="573">
        <v>16</v>
      </c>
    </row>
    <row r="183" spans="1:7">
      <c r="A183" s="528" t="s">
        <v>806</v>
      </c>
      <c r="B183" s="573">
        <v>26</v>
      </c>
      <c r="C183" s="573">
        <v>25</v>
      </c>
      <c r="D183" s="573">
        <v>27</v>
      </c>
      <c r="E183" s="573">
        <v>26</v>
      </c>
      <c r="F183" s="573">
        <v>31</v>
      </c>
      <c r="G183" s="573">
        <v>22</v>
      </c>
    </row>
    <row r="184" spans="1:7">
      <c r="A184" s="548" t="s">
        <v>27</v>
      </c>
      <c r="B184" s="544"/>
      <c r="C184" s="544"/>
      <c r="D184" s="544"/>
      <c r="E184" s="544"/>
      <c r="F184" s="544"/>
      <c r="G184" s="545"/>
    </row>
    <row r="185" spans="1:7">
      <c r="A185" s="527" t="s">
        <v>810</v>
      </c>
      <c r="B185" s="573">
        <v>21</v>
      </c>
      <c r="C185" s="573">
        <v>12</v>
      </c>
      <c r="D185" s="573">
        <v>22</v>
      </c>
      <c r="E185" s="573">
        <v>13</v>
      </c>
      <c r="F185" s="573">
        <v>22</v>
      </c>
      <c r="G185" s="573">
        <v>9</v>
      </c>
    </row>
    <row r="186" spans="1:7">
      <c r="A186" s="528" t="s">
        <v>809</v>
      </c>
      <c r="B186" s="573">
        <v>17</v>
      </c>
      <c r="C186" s="573">
        <v>12</v>
      </c>
      <c r="D186" s="573">
        <v>17</v>
      </c>
      <c r="E186" s="573">
        <v>12</v>
      </c>
      <c r="F186" s="573">
        <v>17</v>
      </c>
      <c r="G186" s="573">
        <v>8</v>
      </c>
    </row>
    <row r="187" spans="1:7">
      <c r="A187" s="528" t="s">
        <v>808</v>
      </c>
      <c r="B187" s="573">
        <v>17</v>
      </c>
      <c r="C187" s="573">
        <v>11</v>
      </c>
      <c r="D187" s="573">
        <v>17</v>
      </c>
      <c r="E187" s="573">
        <v>11</v>
      </c>
      <c r="F187" s="573">
        <v>17</v>
      </c>
      <c r="G187" s="573">
        <v>9</v>
      </c>
    </row>
    <row r="188" spans="1:7">
      <c r="A188" s="528" t="s">
        <v>807</v>
      </c>
      <c r="B188" s="573">
        <v>14</v>
      </c>
      <c r="C188" s="573">
        <v>9</v>
      </c>
      <c r="D188" s="573">
        <v>15</v>
      </c>
      <c r="E188" s="573">
        <v>9</v>
      </c>
      <c r="F188" s="573">
        <v>15</v>
      </c>
      <c r="G188" s="573">
        <v>7</v>
      </c>
    </row>
    <row r="189" spans="1:7">
      <c r="A189" s="528" t="s">
        <v>806</v>
      </c>
      <c r="B189" s="573">
        <v>20</v>
      </c>
      <c r="C189" s="573">
        <v>14</v>
      </c>
      <c r="D189" s="573">
        <v>20</v>
      </c>
      <c r="E189" s="573">
        <v>14</v>
      </c>
      <c r="F189" s="573">
        <v>18</v>
      </c>
      <c r="G189" s="573">
        <v>8</v>
      </c>
    </row>
    <row r="190" spans="1:7">
      <c r="A190" s="548" t="s">
        <v>28</v>
      </c>
      <c r="B190" s="544"/>
      <c r="C190" s="544"/>
      <c r="D190" s="544"/>
      <c r="E190" s="544"/>
      <c r="F190" s="544"/>
      <c r="G190" s="545"/>
    </row>
    <row r="191" spans="1:7">
      <c r="A191" s="527" t="s">
        <v>810</v>
      </c>
      <c r="B191" s="573">
        <v>15</v>
      </c>
      <c r="C191" s="573">
        <v>13</v>
      </c>
      <c r="D191" s="573">
        <v>16</v>
      </c>
      <c r="E191" s="573">
        <v>13</v>
      </c>
      <c r="F191" s="573">
        <v>29</v>
      </c>
      <c r="G191" s="573">
        <v>11</v>
      </c>
    </row>
    <row r="192" spans="1:7">
      <c r="A192" s="528" t="s">
        <v>809</v>
      </c>
      <c r="B192" s="573">
        <v>16</v>
      </c>
      <c r="C192" s="573">
        <v>14</v>
      </c>
      <c r="D192" s="573">
        <v>17</v>
      </c>
      <c r="E192" s="573">
        <v>13</v>
      </c>
      <c r="F192" s="573">
        <v>33</v>
      </c>
      <c r="G192" s="573">
        <v>11</v>
      </c>
    </row>
    <row r="193" spans="1:7">
      <c r="A193" s="528" t="s">
        <v>808</v>
      </c>
      <c r="B193" s="573">
        <v>17</v>
      </c>
      <c r="C193" s="573">
        <v>14</v>
      </c>
      <c r="D193" s="573">
        <v>17</v>
      </c>
      <c r="E193" s="573">
        <v>14</v>
      </c>
      <c r="F193" s="573">
        <v>33</v>
      </c>
      <c r="G193" s="573">
        <v>11</v>
      </c>
    </row>
    <row r="194" spans="1:7">
      <c r="A194" s="528" t="s">
        <v>807</v>
      </c>
      <c r="B194" s="573">
        <v>18</v>
      </c>
      <c r="C194" s="573">
        <v>14</v>
      </c>
      <c r="D194" s="573">
        <v>18</v>
      </c>
      <c r="E194" s="573">
        <v>14</v>
      </c>
      <c r="F194" s="573">
        <v>36</v>
      </c>
      <c r="G194" s="573">
        <v>11</v>
      </c>
    </row>
    <row r="195" spans="1:7">
      <c r="A195" s="528" t="s">
        <v>806</v>
      </c>
      <c r="B195" s="573">
        <v>18</v>
      </c>
      <c r="C195" s="573">
        <v>15</v>
      </c>
      <c r="D195" s="573">
        <v>19</v>
      </c>
      <c r="E195" s="573">
        <v>14</v>
      </c>
      <c r="F195" s="573">
        <v>40</v>
      </c>
      <c r="G195" s="573">
        <v>12</v>
      </c>
    </row>
    <row r="196" spans="1:7">
      <c r="A196" s="548" t="s">
        <v>29</v>
      </c>
      <c r="B196" s="544"/>
      <c r="C196" s="544"/>
      <c r="D196" s="544"/>
      <c r="E196" s="544"/>
      <c r="F196" s="544"/>
      <c r="G196" s="545"/>
    </row>
    <row r="197" spans="1:7">
      <c r="A197" s="527" t="s">
        <v>810</v>
      </c>
      <c r="B197" s="573">
        <v>16</v>
      </c>
      <c r="C197" s="573">
        <v>14</v>
      </c>
      <c r="D197" s="573">
        <v>16</v>
      </c>
      <c r="E197" s="573">
        <v>14</v>
      </c>
      <c r="F197" s="573">
        <v>67</v>
      </c>
      <c r="G197" s="573">
        <v>15</v>
      </c>
    </row>
    <row r="198" spans="1:7">
      <c r="A198" s="528" t="s">
        <v>809</v>
      </c>
      <c r="B198" s="573">
        <v>16</v>
      </c>
      <c r="C198" s="573">
        <v>14</v>
      </c>
      <c r="D198" s="573">
        <v>16</v>
      </c>
      <c r="E198" s="573">
        <v>14</v>
      </c>
      <c r="F198" s="573">
        <v>68</v>
      </c>
      <c r="G198" s="573">
        <v>14</v>
      </c>
    </row>
    <row r="199" spans="1:7">
      <c r="A199" s="528" t="s">
        <v>808</v>
      </c>
      <c r="B199" s="573">
        <v>18</v>
      </c>
      <c r="C199" s="573">
        <v>16</v>
      </c>
      <c r="D199" s="573">
        <v>18</v>
      </c>
      <c r="E199" s="573">
        <v>16</v>
      </c>
      <c r="F199" s="573">
        <v>80</v>
      </c>
      <c r="G199" s="573">
        <v>14</v>
      </c>
    </row>
    <row r="200" spans="1:7">
      <c r="A200" s="528" t="s">
        <v>807</v>
      </c>
      <c r="B200" s="573">
        <v>17</v>
      </c>
      <c r="C200" s="573">
        <v>14</v>
      </c>
      <c r="D200" s="573">
        <v>17</v>
      </c>
      <c r="E200" s="573">
        <v>14</v>
      </c>
      <c r="F200" s="573">
        <v>78</v>
      </c>
      <c r="G200" s="573">
        <v>15</v>
      </c>
    </row>
    <row r="201" spans="1:7">
      <c r="A201" s="548" t="s">
        <v>30</v>
      </c>
      <c r="B201" s="544"/>
      <c r="C201" s="544"/>
      <c r="D201" s="544"/>
      <c r="E201" s="544"/>
      <c r="F201" s="544"/>
      <c r="G201" s="545"/>
    </row>
    <row r="202" spans="1:7">
      <c r="A202" s="527" t="s">
        <v>810</v>
      </c>
      <c r="B202" s="573">
        <v>30</v>
      </c>
      <c r="C202" s="573">
        <v>26</v>
      </c>
      <c r="D202" s="573">
        <v>31</v>
      </c>
      <c r="E202" s="573">
        <v>26</v>
      </c>
      <c r="F202" s="573">
        <v>58</v>
      </c>
      <c r="G202" s="573">
        <v>25</v>
      </c>
    </row>
    <row r="203" spans="1:7">
      <c r="A203" s="528" t="s">
        <v>809</v>
      </c>
      <c r="B203" s="573">
        <v>31</v>
      </c>
      <c r="C203" s="573">
        <v>26</v>
      </c>
      <c r="D203" s="573">
        <v>32</v>
      </c>
      <c r="E203" s="573">
        <v>27</v>
      </c>
      <c r="F203" s="573">
        <v>65</v>
      </c>
      <c r="G203" s="573">
        <v>23</v>
      </c>
    </row>
    <row r="204" spans="1:7">
      <c r="A204" s="528" t="s">
        <v>808</v>
      </c>
      <c r="B204" s="573">
        <v>30</v>
      </c>
      <c r="C204" s="573">
        <v>24</v>
      </c>
      <c r="D204" s="573">
        <v>31</v>
      </c>
      <c r="E204" s="573">
        <v>25</v>
      </c>
      <c r="F204" s="573">
        <v>58</v>
      </c>
      <c r="G204" s="573">
        <v>21</v>
      </c>
    </row>
    <row r="205" spans="1:7">
      <c r="A205" s="528" t="s">
        <v>807</v>
      </c>
      <c r="B205" s="573">
        <v>28</v>
      </c>
      <c r="C205" s="573">
        <v>23</v>
      </c>
      <c r="D205" s="573">
        <v>29</v>
      </c>
      <c r="E205" s="573">
        <v>24</v>
      </c>
      <c r="F205" s="573">
        <v>48</v>
      </c>
      <c r="G205" s="573">
        <v>19</v>
      </c>
    </row>
    <row r="206" spans="1:7">
      <c r="A206" s="528" t="s">
        <v>806</v>
      </c>
      <c r="B206" s="573">
        <v>27</v>
      </c>
      <c r="C206" s="573">
        <v>22</v>
      </c>
      <c r="D206" s="573">
        <v>28</v>
      </c>
      <c r="E206" s="573">
        <v>23</v>
      </c>
      <c r="F206" s="573">
        <v>44</v>
      </c>
      <c r="G206" s="573">
        <v>16</v>
      </c>
    </row>
    <row r="207" spans="1:7">
      <c r="A207" s="548" t="s">
        <v>31</v>
      </c>
      <c r="B207" s="544"/>
      <c r="C207" s="544"/>
      <c r="D207" s="544"/>
      <c r="E207" s="544"/>
      <c r="F207" s="544"/>
      <c r="G207" s="545"/>
    </row>
    <row r="208" spans="1:7">
      <c r="A208" s="527" t="s">
        <v>810</v>
      </c>
      <c r="B208" s="573">
        <v>34</v>
      </c>
      <c r="C208" s="573">
        <v>34</v>
      </c>
      <c r="D208" s="573">
        <v>36</v>
      </c>
      <c r="E208" s="573">
        <v>35</v>
      </c>
      <c r="F208" s="573">
        <v>22</v>
      </c>
      <c r="G208" s="573">
        <v>17</v>
      </c>
    </row>
    <row r="209" spans="1:7">
      <c r="A209" s="528" t="s">
        <v>809</v>
      </c>
      <c r="B209" s="573">
        <v>39</v>
      </c>
      <c r="C209" s="573">
        <v>38</v>
      </c>
      <c r="D209" s="573">
        <v>41</v>
      </c>
      <c r="E209" s="573">
        <v>40</v>
      </c>
      <c r="F209" s="573">
        <v>24</v>
      </c>
      <c r="G209" s="573">
        <v>18</v>
      </c>
    </row>
    <row r="210" spans="1:7">
      <c r="A210" s="528" t="s">
        <v>808</v>
      </c>
      <c r="B210" s="573">
        <v>39</v>
      </c>
      <c r="C210" s="573">
        <v>38</v>
      </c>
      <c r="D210" s="573">
        <v>40</v>
      </c>
      <c r="E210" s="573">
        <v>38</v>
      </c>
      <c r="F210" s="573">
        <v>25</v>
      </c>
      <c r="G210" s="573">
        <v>18</v>
      </c>
    </row>
    <row r="211" spans="1:7">
      <c r="A211" s="528" t="s">
        <v>807</v>
      </c>
      <c r="B211" s="573">
        <v>37</v>
      </c>
      <c r="C211" s="573">
        <v>36</v>
      </c>
      <c r="D211" s="573">
        <v>37</v>
      </c>
      <c r="E211" s="573">
        <v>36</v>
      </c>
      <c r="F211" s="573">
        <v>25</v>
      </c>
      <c r="G211" s="573">
        <v>17</v>
      </c>
    </row>
    <row r="212" spans="1:7">
      <c r="A212" s="528" t="s">
        <v>806</v>
      </c>
      <c r="B212" s="573">
        <v>32</v>
      </c>
      <c r="C212" s="573">
        <v>30</v>
      </c>
      <c r="D212" s="573">
        <v>32</v>
      </c>
      <c r="E212" s="573">
        <v>30</v>
      </c>
      <c r="F212" s="573">
        <v>26</v>
      </c>
      <c r="G212" s="573">
        <v>18</v>
      </c>
    </row>
    <row r="213" spans="1:7">
      <c r="A213" s="548" t="s">
        <v>32</v>
      </c>
      <c r="B213" s="544"/>
      <c r="C213" s="544"/>
      <c r="D213" s="544"/>
      <c r="E213" s="544"/>
      <c r="F213" s="544"/>
      <c r="G213" s="545"/>
    </row>
    <row r="214" spans="1:7">
      <c r="A214" s="527" t="s">
        <v>810</v>
      </c>
      <c r="B214" s="573">
        <v>22</v>
      </c>
      <c r="C214" s="573">
        <v>20</v>
      </c>
      <c r="D214" s="573">
        <v>23</v>
      </c>
      <c r="E214" s="573">
        <v>22</v>
      </c>
      <c r="F214" s="573">
        <v>24</v>
      </c>
      <c r="G214" s="573">
        <v>18</v>
      </c>
    </row>
    <row r="215" spans="1:7">
      <c r="A215" s="528" t="s">
        <v>809</v>
      </c>
      <c r="B215" s="573">
        <v>23</v>
      </c>
      <c r="C215" s="573">
        <v>22</v>
      </c>
      <c r="D215" s="573">
        <v>25</v>
      </c>
      <c r="E215" s="573">
        <v>23</v>
      </c>
      <c r="F215" s="573">
        <v>26</v>
      </c>
      <c r="G215" s="573">
        <v>19</v>
      </c>
    </row>
    <row r="216" spans="1:7">
      <c r="A216" s="528" t="s">
        <v>808</v>
      </c>
      <c r="B216" s="573">
        <v>30</v>
      </c>
      <c r="C216" s="573">
        <v>28</v>
      </c>
      <c r="D216" s="573">
        <v>32</v>
      </c>
      <c r="E216" s="573">
        <v>29</v>
      </c>
      <c r="F216" s="573">
        <v>33</v>
      </c>
      <c r="G216" s="573">
        <v>23</v>
      </c>
    </row>
    <row r="217" spans="1:7">
      <c r="A217" s="528" t="s">
        <v>807</v>
      </c>
      <c r="B217" s="573">
        <v>29</v>
      </c>
      <c r="C217" s="573">
        <v>27</v>
      </c>
      <c r="D217" s="573">
        <v>31</v>
      </c>
      <c r="E217" s="573">
        <v>29</v>
      </c>
      <c r="F217" s="573">
        <v>34</v>
      </c>
      <c r="G217" s="573">
        <v>23</v>
      </c>
    </row>
    <row r="218" spans="1:7">
      <c r="A218" s="528" t="s">
        <v>806</v>
      </c>
      <c r="B218" s="573">
        <v>31</v>
      </c>
      <c r="C218" s="573">
        <v>30</v>
      </c>
      <c r="D218" s="573">
        <v>33</v>
      </c>
      <c r="E218" s="573">
        <v>31</v>
      </c>
      <c r="F218" s="573">
        <v>29</v>
      </c>
      <c r="G218" s="573">
        <v>21</v>
      </c>
    </row>
    <row r="219" spans="1:7">
      <c r="A219" s="548" t="s">
        <v>33</v>
      </c>
      <c r="B219" s="544"/>
      <c r="C219" s="544"/>
      <c r="D219" s="544"/>
      <c r="E219" s="544"/>
      <c r="F219" s="544"/>
      <c r="G219" s="545"/>
    </row>
    <row r="220" spans="1:7">
      <c r="A220" s="527" t="s">
        <v>810</v>
      </c>
      <c r="B220" s="573">
        <v>36</v>
      </c>
      <c r="C220" s="573">
        <v>32</v>
      </c>
      <c r="D220" s="573">
        <v>38</v>
      </c>
      <c r="E220" s="573">
        <v>34</v>
      </c>
      <c r="F220" s="573">
        <v>38</v>
      </c>
      <c r="G220" s="573">
        <v>13</v>
      </c>
    </row>
    <row r="221" spans="1:7">
      <c r="A221" s="528" t="s">
        <v>809</v>
      </c>
      <c r="B221" s="573">
        <v>38</v>
      </c>
      <c r="C221" s="573">
        <v>34</v>
      </c>
      <c r="D221" s="573">
        <v>40</v>
      </c>
      <c r="E221" s="573">
        <v>36</v>
      </c>
      <c r="F221" s="573">
        <v>48</v>
      </c>
      <c r="G221" s="573">
        <v>18</v>
      </c>
    </row>
    <row r="222" spans="1:7">
      <c r="A222" s="528" t="s">
        <v>808</v>
      </c>
      <c r="B222" s="573">
        <v>39</v>
      </c>
      <c r="C222" s="573">
        <v>35</v>
      </c>
      <c r="D222" s="573">
        <v>41</v>
      </c>
      <c r="E222" s="573">
        <v>37</v>
      </c>
      <c r="F222" s="573">
        <v>46</v>
      </c>
      <c r="G222" s="573">
        <v>16</v>
      </c>
    </row>
    <row r="223" spans="1:7">
      <c r="A223" s="528" t="s">
        <v>807</v>
      </c>
      <c r="B223" s="573">
        <v>38</v>
      </c>
      <c r="C223" s="573">
        <v>35</v>
      </c>
      <c r="D223" s="573">
        <v>40</v>
      </c>
      <c r="E223" s="573">
        <v>36</v>
      </c>
      <c r="F223" s="573">
        <v>43</v>
      </c>
      <c r="G223" s="573">
        <v>14</v>
      </c>
    </row>
    <row r="224" spans="1:7">
      <c r="A224" s="528" t="s">
        <v>806</v>
      </c>
      <c r="B224" s="573">
        <v>36</v>
      </c>
      <c r="C224" s="573">
        <v>33</v>
      </c>
      <c r="D224" s="573">
        <v>38</v>
      </c>
      <c r="E224" s="573">
        <v>34</v>
      </c>
      <c r="F224" s="573">
        <v>39</v>
      </c>
      <c r="G224" s="573">
        <v>15</v>
      </c>
    </row>
  </sheetData>
  <mergeCells count="4">
    <mergeCell ref="A2:A3"/>
    <mergeCell ref="B2:C2"/>
    <mergeCell ref="D2:E2"/>
    <mergeCell ref="F2:G2"/>
  </mergeCells>
  <printOptions horizontalCentered="1"/>
  <pageMargins left="0.70866141732283505" right="0.511811023622047" top="0.31496062992126" bottom="0.35433070866141703" header="0.196850393700787" footer="0.15748031496063"/>
  <pageSetup paperSize="9" firstPageNumber="172" pageOrder="overThenDown" orientation="portrait" useFirstPageNumber="1" horizontalDpi="300" verticalDpi="300" r:id="rId1"/>
  <headerFooter>
    <oddFooter>&amp;L&amp;"Arial,Italic"&amp;9AISHE 2015-16&amp;CT-&amp;P</oddFooter>
  </headerFooter>
  <rowBreaks count="4" manualBreakCount="4">
    <brk id="51" max="16383" man="1"/>
    <brk id="99" max="16383" man="1"/>
    <brk id="147" max="16383" man="1"/>
    <brk id="195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>
  <sheetPr>
    <tabColor theme="8" tint="0.39997558519241921"/>
  </sheetPr>
  <dimension ref="A1:AB79"/>
  <sheetViews>
    <sheetView showZeros="0" view="pageBreakPreview" zoomScaleSheetLayoutView="100" workbookViewId="0">
      <selection activeCell="M17" sqref="M17"/>
    </sheetView>
  </sheetViews>
  <sheetFormatPr defaultRowHeight="15"/>
  <cols>
    <col min="1" max="1" width="30.42578125" customWidth="1"/>
    <col min="2" max="7" width="7" customWidth="1"/>
    <col min="8" max="8" width="8.42578125" customWidth="1"/>
    <col min="9" max="9" width="7.5703125" customWidth="1"/>
    <col min="10" max="10" width="9.140625" customWidth="1"/>
    <col min="11" max="13" width="8.7109375" customWidth="1"/>
    <col min="14" max="19" width="7.28515625" customWidth="1"/>
    <col min="20" max="25" width="7.140625" customWidth="1"/>
  </cols>
  <sheetData>
    <row r="1" spans="1:28" s="574" customFormat="1" ht="18" customHeight="1">
      <c r="A1" s="569" t="s">
        <v>828</v>
      </c>
      <c r="B1" s="570" t="s">
        <v>829</v>
      </c>
      <c r="K1" s="503" t="str">
        <f>B1</f>
        <v>Enrolment by University Type at various levels during last 5 years</v>
      </c>
      <c r="T1" s="503" t="str">
        <f>K1</f>
        <v>Enrolment by University Type at various levels during last 5 years</v>
      </c>
    </row>
    <row r="2" spans="1:28" ht="16.899999999999999" customHeight="1">
      <c r="A2" s="753" t="s">
        <v>36</v>
      </c>
      <c r="B2" s="751" t="s">
        <v>87</v>
      </c>
      <c r="C2" s="752"/>
      <c r="D2" s="752"/>
      <c r="E2" s="751" t="s">
        <v>88</v>
      </c>
      <c r="F2" s="752"/>
      <c r="G2" s="752"/>
      <c r="H2" s="751" t="s">
        <v>89</v>
      </c>
      <c r="I2" s="752"/>
      <c r="J2" s="752"/>
      <c r="K2" s="751" t="s">
        <v>90</v>
      </c>
      <c r="L2" s="752"/>
      <c r="M2" s="752"/>
      <c r="N2" s="751" t="s">
        <v>91</v>
      </c>
      <c r="O2" s="752"/>
      <c r="P2" s="752"/>
      <c r="Q2" s="751" t="s">
        <v>92</v>
      </c>
      <c r="R2" s="752"/>
      <c r="S2" s="752"/>
      <c r="T2" s="751" t="s">
        <v>93</v>
      </c>
      <c r="U2" s="752"/>
      <c r="V2" s="752"/>
      <c r="W2" s="751" t="s">
        <v>94</v>
      </c>
      <c r="X2" s="752"/>
      <c r="Y2" s="752"/>
      <c r="Z2" s="751" t="s">
        <v>38</v>
      </c>
      <c r="AA2" s="752"/>
      <c r="AB2" s="752"/>
    </row>
    <row r="3" spans="1:28" ht="16.899999999999999" customHeight="1">
      <c r="A3" s="753"/>
      <c r="B3" s="575" t="s">
        <v>95</v>
      </c>
      <c r="C3" s="575" t="s">
        <v>96</v>
      </c>
      <c r="D3" s="575" t="s">
        <v>817</v>
      </c>
      <c r="E3" s="575" t="s">
        <v>95</v>
      </c>
      <c r="F3" s="575" t="s">
        <v>96</v>
      </c>
      <c r="G3" s="575" t="s">
        <v>817</v>
      </c>
      <c r="H3" s="575" t="s">
        <v>95</v>
      </c>
      <c r="I3" s="575" t="s">
        <v>96</v>
      </c>
      <c r="J3" s="575" t="s">
        <v>817</v>
      </c>
      <c r="K3" s="575" t="s">
        <v>95</v>
      </c>
      <c r="L3" s="575" t="s">
        <v>96</v>
      </c>
      <c r="M3" s="575" t="s">
        <v>817</v>
      </c>
      <c r="N3" s="575" t="s">
        <v>95</v>
      </c>
      <c r="O3" s="575" t="s">
        <v>96</v>
      </c>
      <c r="P3" s="575" t="s">
        <v>817</v>
      </c>
      <c r="Q3" s="575" t="s">
        <v>95</v>
      </c>
      <c r="R3" s="575" t="s">
        <v>96</v>
      </c>
      <c r="S3" s="575" t="s">
        <v>817</v>
      </c>
      <c r="T3" s="575" t="s">
        <v>95</v>
      </c>
      <c r="U3" s="575" t="s">
        <v>96</v>
      </c>
      <c r="V3" s="575" t="s">
        <v>817</v>
      </c>
      <c r="W3" s="575" t="s">
        <v>95</v>
      </c>
      <c r="X3" s="575" t="s">
        <v>96</v>
      </c>
      <c r="Y3" s="575" t="s">
        <v>817</v>
      </c>
      <c r="Z3" s="575" t="s">
        <v>95</v>
      </c>
      <c r="AA3" s="575" t="s">
        <v>96</v>
      </c>
      <c r="AB3" s="575" t="s">
        <v>817</v>
      </c>
    </row>
    <row r="4" spans="1:28" ht="16.899999999999999" customHeight="1">
      <c r="A4" s="522" t="s">
        <v>830</v>
      </c>
      <c r="B4" s="523"/>
      <c r="C4" s="524"/>
      <c r="D4" s="524"/>
      <c r="E4" s="524"/>
      <c r="F4" s="524"/>
      <c r="G4" s="524"/>
      <c r="H4" s="524"/>
      <c r="I4" s="524"/>
      <c r="J4" s="525"/>
      <c r="K4" s="523"/>
      <c r="L4" s="524"/>
      <c r="M4" s="524"/>
      <c r="N4" s="524"/>
      <c r="O4" s="524"/>
      <c r="P4" s="524"/>
      <c r="Q4" s="524"/>
      <c r="R4" s="524"/>
      <c r="S4" s="525"/>
      <c r="T4" s="523"/>
      <c r="U4" s="524"/>
      <c r="V4" s="524"/>
      <c r="W4" s="524"/>
      <c r="X4" s="524"/>
      <c r="Y4" s="524"/>
      <c r="Z4" s="524"/>
      <c r="AA4" s="524"/>
      <c r="AB4" s="525"/>
    </row>
    <row r="5" spans="1:28" ht="16.899999999999999" customHeight="1">
      <c r="A5" s="527" t="s">
        <v>810</v>
      </c>
      <c r="B5" s="481">
        <v>65620</v>
      </c>
      <c r="C5" s="481">
        <v>43932</v>
      </c>
      <c r="D5" s="481">
        <v>109552</v>
      </c>
      <c r="E5" s="481">
        <v>11302</v>
      </c>
      <c r="F5" s="481">
        <v>13576</v>
      </c>
      <c r="G5" s="481">
        <v>24878</v>
      </c>
      <c r="H5" s="481">
        <v>912648</v>
      </c>
      <c r="I5" s="481">
        <v>963917</v>
      </c>
      <c r="J5" s="481">
        <v>1876565</v>
      </c>
      <c r="K5" s="481">
        <v>2454795</v>
      </c>
      <c r="L5" s="481">
        <v>1644141</v>
      </c>
      <c r="M5" s="481">
        <v>4098936</v>
      </c>
      <c r="N5" s="481">
        <v>83864</v>
      </c>
      <c r="O5" s="481">
        <v>75509</v>
      </c>
      <c r="P5" s="481">
        <v>159373</v>
      </c>
      <c r="Q5" s="481">
        <v>191519</v>
      </c>
      <c r="R5" s="481">
        <v>86445</v>
      </c>
      <c r="S5" s="481">
        <v>277964</v>
      </c>
      <c r="T5" s="481">
        <v>21706</v>
      </c>
      <c r="U5" s="481">
        <v>27398</v>
      </c>
      <c r="V5" s="481">
        <v>49104</v>
      </c>
      <c r="W5" s="481">
        <v>56635</v>
      </c>
      <c r="X5" s="481">
        <v>36189</v>
      </c>
      <c r="Y5" s="481">
        <v>92824</v>
      </c>
      <c r="Z5" s="481">
        <v>3798089</v>
      </c>
      <c r="AA5" s="481">
        <v>2891107</v>
      </c>
      <c r="AB5" s="481">
        <v>6689196</v>
      </c>
    </row>
    <row r="6" spans="1:28" ht="16.899999999999999" customHeight="1">
      <c r="A6" s="528" t="s">
        <v>809</v>
      </c>
      <c r="B6" s="481">
        <v>60907</v>
      </c>
      <c r="C6" s="481">
        <v>39885</v>
      </c>
      <c r="D6" s="481">
        <v>100792</v>
      </c>
      <c r="E6" s="481">
        <v>9013</v>
      </c>
      <c r="F6" s="481">
        <v>9608</v>
      </c>
      <c r="G6" s="481">
        <v>18621</v>
      </c>
      <c r="H6" s="481">
        <v>963546</v>
      </c>
      <c r="I6" s="481">
        <v>936281</v>
      </c>
      <c r="J6" s="481">
        <v>1899827</v>
      </c>
      <c r="K6" s="481">
        <v>2269170</v>
      </c>
      <c r="L6" s="481">
        <v>1520819</v>
      </c>
      <c r="M6" s="481">
        <v>3789989</v>
      </c>
      <c r="N6" s="481">
        <v>82099</v>
      </c>
      <c r="O6" s="481">
        <v>66128</v>
      </c>
      <c r="P6" s="481">
        <v>148227</v>
      </c>
      <c r="Q6" s="481">
        <v>198063</v>
      </c>
      <c r="R6" s="481">
        <v>73851</v>
      </c>
      <c r="S6" s="481">
        <v>271914</v>
      </c>
      <c r="T6" s="481">
        <v>29887</v>
      </c>
      <c r="U6" s="481">
        <v>39699</v>
      </c>
      <c r="V6" s="481">
        <v>69586</v>
      </c>
      <c r="W6" s="481">
        <v>56155</v>
      </c>
      <c r="X6" s="481">
        <v>32144</v>
      </c>
      <c r="Y6" s="481">
        <v>88299</v>
      </c>
      <c r="Z6" s="481">
        <v>3668840</v>
      </c>
      <c r="AA6" s="481">
        <v>2718415</v>
      </c>
      <c r="AB6" s="481">
        <v>6387255</v>
      </c>
    </row>
    <row r="7" spans="1:28" ht="16.899999999999999" customHeight="1">
      <c r="A7" s="528" t="s">
        <v>808</v>
      </c>
      <c r="B7" s="481">
        <v>58153</v>
      </c>
      <c r="C7" s="481">
        <v>37184</v>
      </c>
      <c r="D7" s="481">
        <v>95337</v>
      </c>
      <c r="E7" s="481">
        <v>9645</v>
      </c>
      <c r="F7" s="481">
        <v>9615</v>
      </c>
      <c r="G7" s="481">
        <v>19260</v>
      </c>
      <c r="H7" s="481">
        <v>1013621</v>
      </c>
      <c r="I7" s="481">
        <v>938834</v>
      </c>
      <c r="J7" s="481">
        <v>1952455</v>
      </c>
      <c r="K7" s="481">
        <v>2197527</v>
      </c>
      <c r="L7" s="481">
        <v>1503540</v>
      </c>
      <c r="M7" s="481">
        <v>3701067</v>
      </c>
      <c r="N7" s="481">
        <v>118327</v>
      </c>
      <c r="O7" s="481">
        <v>98181</v>
      </c>
      <c r="P7" s="481">
        <v>216508</v>
      </c>
      <c r="Q7" s="481">
        <v>182772</v>
      </c>
      <c r="R7" s="481">
        <v>77533</v>
      </c>
      <c r="S7" s="481">
        <v>260305</v>
      </c>
      <c r="T7" s="481">
        <v>27468</v>
      </c>
      <c r="U7" s="481">
        <v>22314</v>
      </c>
      <c r="V7" s="481">
        <v>49782</v>
      </c>
      <c r="W7" s="481">
        <v>56134</v>
      </c>
      <c r="X7" s="481">
        <v>28750</v>
      </c>
      <c r="Y7" s="481">
        <v>84884</v>
      </c>
      <c r="Z7" s="481">
        <v>3663647</v>
      </c>
      <c r="AA7" s="481">
        <v>2715951</v>
      </c>
      <c r="AB7" s="481">
        <v>6379598</v>
      </c>
    </row>
    <row r="8" spans="1:28" ht="16.899999999999999" customHeight="1">
      <c r="A8" s="528" t="s">
        <v>807</v>
      </c>
      <c r="B8" s="481">
        <v>48984</v>
      </c>
      <c r="C8" s="481">
        <v>33545</v>
      </c>
      <c r="D8" s="481">
        <v>82529</v>
      </c>
      <c r="E8" s="481">
        <v>9039</v>
      </c>
      <c r="F8" s="481">
        <v>9708</v>
      </c>
      <c r="G8" s="481">
        <v>18747</v>
      </c>
      <c r="H8" s="481">
        <v>921000</v>
      </c>
      <c r="I8" s="481">
        <v>810745</v>
      </c>
      <c r="J8" s="481">
        <v>1731745</v>
      </c>
      <c r="K8" s="481">
        <v>2112307</v>
      </c>
      <c r="L8" s="481">
        <v>1392142</v>
      </c>
      <c r="M8" s="481">
        <v>3504449</v>
      </c>
      <c r="N8" s="481">
        <v>112966</v>
      </c>
      <c r="O8" s="481">
        <v>30627</v>
      </c>
      <c r="P8" s="481">
        <v>143593</v>
      </c>
      <c r="Q8" s="481">
        <v>199904</v>
      </c>
      <c r="R8" s="481">
        <v>57064</v>
      </c>
      <c r="S8" s="481">
        <v>256968</v>
      </c>
      <c r="T8" s="481">
        <v>21502</v>
      </c>
      <c r="U8" s="481">
        <v>17635</v>
      </c>
      <c r="V8" s="481">
        <v>39137</v>
      </c>
      <c r="W8" s="481">
        <v>43701</v>
      </c>
      <c r="X8" s="481">
        <v>22791</v>
      </c>
      <c r="Y8" s="481">
        <v>66492</v>
      </c>
      <c r="Z8" s="481">
        <v>3469403</v>
      </c>
      <c r="AA8" s="481">
        <v>2374257</v>
      </c>
      <c r="AB8" s="481">
        <v>5843660</v>
      </c>
    </row>
    <row r="9" spans="1:28" ht="16.899999999999999" customHeight="1">
      <c r="A9" s="528" t="s">
        <v>806</v>
      </c>
      <c r="B9" s="481">
        <v>43219</v>
      </c>
      <c r="C9" s="481">
        <v>26308</v>
      </c>
      <c r="D9" s="481">
        <v>69527</v>
      </c>
      <c r="E9" s="481">
        <v>11757</v>
      </c>
      <c r="F9" s="481">
        <v>11176</v>
      </c>
      <c r="G9" s="481">
        <v>22933</v>
      </c>
      <c r="H9" s="481">
        <v>889873</v>
      </c>
      <c r="I9" s="481">
        <v>743905</v>
      </c>
      <c r="J9" s="481">
        <v>1633778</v>
      </c>
      <c r="K9" s="481">
        <v>2038702</v>
      </c>
      <c r="L9" s="481">
        <v>1291747</v>
      </c>
      <c r="M9" s="481">
        <v>3330449</v>
      </c>
      <c r="N9" s="481">
        <v>121935</v>
      </c>
      <c r="O9" s="481">
        <v>32757</v>
      </c>
      <c r="P9" s="481">
        <v>154692</v>
      </c>
      <c r="Q9" s="481">
        <v>161073</v>
      </c>
      <c r="R9" s="481">
        <v>54453</v>
      </c>
      <c r="S9" s="481">
        <v>215526</v>
      </c>
      <c r="T9" s="481">
        <v>24031</v>
      </c>
      <c r="U9" s="481">
        <v>15452</v>
      </c>
      <c r="V9" s="481">
        <v>39483</v>
      </c>
      <c r="W9" s="481">
        <v>31875</v>
      </c>
      <c r="X9" s="481">
        <v>18027</v>
      </c>
      <c r="Y9" s="481">
        <v>49902</v>
      </c>
      <c r="Z9" s="481">
        <v>3322465</v>
      </c>
      <c r="AA9" s="481">
        <v>2193825</v>
      </c>
      <c r="AB9" s="481">
        <v>5516290</v>
      </c>
    </row>
    <row r="10" spans="1:28" ht="16.899999999999999" customHeight="1">
      <c r="A10" s="522" t="s">
        <v>471</v>
      </c>
      <c r="B10" s="523"/>
      <c r="C10" s="524"/>
      <c r="D10" s="524"/>
      <c r="E10" s="524"/>
      <c r="F10" s="524"/>
      <c r="G10" s="524"/>
      <c r="H10" s="524"/>
      <c r="I10" s="524"/>
      <c r="J10" s="525"/>
      <c r="K10" s="523"/>
      <c r="L10" s="524"/>
      <c r="M10" s="524"/>
      <c r="N10" s="524"/>
      <c r="O10" s="524"/>
      <c r="P10" s="524"/>
      <c r="Q10" s="524"/>
      <c r="R10" s="524"/>
      <c r="S10" s="525"/>
      <c r="T10" s="523"/>
      <c r="U10" s="524"/>
      <c r="V10" s="524"/>
      <c r="W10" s="524"/>
      <c r="X10" s="524"/>
      <c r="Y10" s="524"/>
      <c r="Z10" s="524"/>
      <c r="AA10" s="524"/>
      <c r="AB10" s="525"/>
    </row>
    <row r="11" spans="1:28" ht="16.899999999999999" customHeight="1">
      <c r="A11" s="527" t="s">
        <v>810</v>
      </c>
      <c r="B11" s="481">
        <v>9169</v>
      </c>
      <c r="C11" s="481">
        <v>6433</v>
      </c>
      <c r="D11" s="481">
        <v>15602</v>
      </c>
      <c r="E11" s="481">
        <v>3970</v>
      </c>
      <c r="F11" s="481">
        <v>3777</v>
      </c>
      <c r="G11" s="481">
        <v>7747</v>
      </c>
      <c r="H11" s="481">
        <v>61576</v>
      </c>
      <c r="I11" s="481">
        <v>45417</v>
      </c>
      <c r="J11" s="481">
        <v>106993</v>
      </c>
      <c r="K11" s="481">
        <v>296437</v>
      </c>
      <c r="L11" s="481">
        <v>265663</v>
      </c>
      <c r="M11" s="481">
        <v>562100</v>
      </c>
      <c r="N11" s="481">
        <v>2419</v>
      </c>
      <c r="O11" s="481">
        <v>1384</v>
      </c>
      <c r="P11" s="481">
        <v>3803</v>
      </c>
      <c r="Q11" s="481">
        <v>6514</v>
      </c>
      <c r="R11" s="481">
        <v>2005</v>
      </c>
      <c r="S11" s="481">
        <v>8519</v>
      </c>
      <c r="T11" s="481">
        <v>2281</v>
      </c>
      <c r="U11" s="481">
        <v>1068</v>
      </c>
      <c r="V11" s="481">
        <v>3349</v>
      </c>
      <c r="W11" s="481">
        <v>5787</v>
      </c>
      <c r="X11" s="481">
        <v>4841</v>
      </c>
      <c r="Y11" s="481">
        <v>10628</v>
      </c>
      <c r="Z11" s="481">
        <v>388153</v>
      </c>
      <c r="AA11" s="481">
        <v>330588</v>
      </c>
      <c r="AB11" s="481">
        <v>718741</v>
      </c>
    </row>
    <row r="12" spans="1:28" ht="16.899999999999999" customHeight="1">
      <c r="A12" s="528" t="s">
        <v>809</v>
      </c>
      <c r="B12" s="481">
        <v>10008</v>
      </c>
      <c r="C12" s="481">
        <v>7521</v>
      </c>
      <c r="D12" s="481">
        <v>17529</v>
      </c>
      <c r="E12" s="481">
        <v>1848</v>
      </c>
      <c r="F12" s="481">
        <v>1533</v>
      </c>
      <c r="G12" s="481">
        <v>3381</v>
      </c>
      <c r="H12" s="481">
        <v>61563</v>
      </c>
      <c r="I12" s="481">
        <v>45664</v>
      </c>
      <c r="J12" s="481">
        <v>107227</v>
      </c>
      <c r="K12" s="481">
        <v>275516</v>
      </c>
      <c r="L12" s="481">
        <v>246888</v>
      </c>
      <c r="M12" s="481">
        <v>522404</v>
      </c>
      <c r="N12" s="481">
        <v>1844</v>
      </c>
      <c r="O12" s="481">
        <v>1254</v>
      </c>
      <c r="P12" s="481">
        <v>3098</v>
      </c>
      <c r="Q12" s="481">
        <v>6124</v>
      </c>
      <c r="R12" s="481">
        <v>1854</v>
      </c>
      <c r="S12" s="481">
        <v>7978</v>
      </c>
      <c r="T12" s="481">
        <v>2312</v>
      </c>
      <c r="U12" s="481">
        <v>883</v>
      </c>
      <c r="V12" s="481">
        <v>3195</v>
      </c>
      <c r="W12" s="481">
        <v>4541</v>
      </c>
      <c r="X12" s="481">
        <v>4001</v>
      </c>
      <c r="Y12" s="481">
        <v>8542</v>
      </c>
      <c r="Z12" s="481">
        <v>363756</v>
      </c>
      <c r="AA12" s="481">
        <v>309598</v>
      </c>
      <c r="AB12" s="481">
        <v>673354</v>
      </c>
    </row>
    <row r="13" spans="1:28" ht="16.899999999999999" customHeight="1">
      <c r="A13" s="528" t="s">
        <v>808</v>
      </c>
      <c r="B13" s="481">
        <v>10785</v>
      </c>
      <c r="C13" s="481">
        <v>8434</v>
      </c>
      <c r="D13" s="481">
        <v>19219</v>
      </c>
      <c r="E13" s="481">
        <v>1228</v>
      </c>
      <c r="F13" s="481">
        <v>935</v>
      </c>
      <c r="G13" s="481">
        <v>2163</v>
      </c>
      <c r="H13" s="481">
        <v>54336</v>
      </c>
      <c r="I13" s="481">
        <v>41929</v>
      </c>
      <c r="J13" s="481">
        <v>96265</v>
      </c>
      <c r="K13" s="481">
        <v>270939</v>
      </c>
      <c r="L13" s="481">
        <v>244409</v>
      </c>
      <c r="M13" s="481">
        <v>515348</v>
      </c>
      <c r="N13" s="481">
        <v>2905</v>
      </c>
      <c r="O13" s="481">
        <v>1602</v>
      </c>
      <c r="P13" s="481">
        <v>4507</v>
      </c>
      <c r="Q13" s="481">
        <v>5837</v>
      </c>
      <c r="R13" s="481">
        <v>1837</v>
      </c>
      <c r="S13" s="481">
        <v>7674</v>
      </c>
      <c r="T13" s="481">
        <v>2424</v>
      </c>
      <c r="U13" s="481">
        <v>1192</v>
      </c>
      <c r="V13" s="481">
        <v>3616</v>
      </c>
      <c r="W13" s="481">
        <v>3878</v>
      </c>
      <c r="X13" s="481">
        <v>3047</v>
      </c>
      <c r="Y13" s="481">
        <v>6925</v>
      </c>
      <c r="Z13" s="481">
        <v>352332</v>
      </c>
      <c r="AA13" s="481">
        <v>303385</v>
      </c>
      <c r="AB13" s="481">
        <v>655717</v>
      </c>
    </row>
    <row r="14" spans="1:28" ht="16.899999999999999" customHeight="1">
      <c r="A14" s="528" t="s">
        <v>807</v>
      </c>
      <c r="B14" s="481">
        <v>10222</v>
      </c>
      <c r="C14" s="481">
        <v>8087</v>
      </c>
      <c r="D14" s="481">
        <v>18309</v>
      </c>
      <c r="E14" s="481">
        <v>1044</v>
      </c>
      <c r="F14" s="481">
        <v>824</v>
      </c>
      <c r="G14" s="481">
        <v>1868</v>
      </c>
      <c r="H14" s="481">
        <v>48981</v>
      </c>
      <c r="I14" s="481">
        <v>36178</v>
      </c>
      <c r="J14" s="481">
        <v>85159</v>
      </c>
      <c r="K14" s="481">
        <v>236362</v>
      </c>
      <c r="L14" s="481">
        <v>216750</v>
      </c>
      <c r="M14" s="481">
        <v>453112</v>
      </c>
      <c r="N14" s="481">
        <v>2399</v>
      </c>
      <c r="O14" s="481">
        <v>1261</v>
      </c>
      <c r="P14" s="481">
        <v>3660</v>
      </c>
      <c r="Q14" s="481">
        <v>5853</v>
      </c>
      <c r="R14" s="481">
        <v>1777</v>
      </c>
      <c r="S14" s="481">
        <v>7630</v>
      </c>
      <c r="T14" s="481">
        <v>2848</v>
      </c>
      <c r="U14" s="481">
        <v>1084</v>
      </c>
      <c r="V14" s="481">
        <v>3932</v>
      </c>
      <c r="W14" s="481">
        <v>3500</v>
      </c>
      <c r="X14" s="481">
        <v>2840</v>
      </c>
      <c r="Y14" s="481">
        <v>6340</v>
      </c>
      <c r="Z14" s="481">
        <v>311209</v>
      </c>
      <c r="AA14" s="481">
        <v>268801</v>
      </c>
      <c r="AB14" s="481">
        <v>580010</v>
      </c>
    </row>
    <row r="15" spans="1:28" ht="16.899999999999999" customHeight="1">
      <c r="A15" s="528" t="s">
        <v>806</v>
      </c>
      <c r="B15" s="481">
        <v>7672</v>
      </c>
      <c r="C15" s="481">
        <v>4969</v>
      </c>
      <c r="D15" s="481">
        <v>12641</v>
      </c>
      <c r="E15" s="481">
        <v>3545</v>
      </c>
      <c r="F15" s="481">
        <v>2780</v>
      </c>
      <c r="G15" s="481">
        <v>6325</v>
      </c>
      <c r="H15" s="481">
        <v>51869</v>
      </c>
      <c r="I15" s="481">
        <v>35814</v>
      </c>
      <c r="J15" s="481">
        <v>87683</v>
      </c>
      <c r="K15" s="481">
        <v>231512</v>
      </c>
      <c r="L15" s="481">
        <v>196036</v>
      </c>
      <c r="M15" s="481">
        <v>427548</v>
      </c>
      <c r="N15" s="481">
        <v>2701</v>
      </c>
      <c r="O15" s="481">
        <v>1195</v>
      </c>
      <c r="P15" s="481">
        <v>3896</v>
      </c>
      <c r="Q15" s="481">
        <v>6158</v>
      </c>
      <c r="R15" s="481">
        <v>1387</v>
      </c>
      <c r="S15" s="481">
        <v>7545</v>
      </c>
      <c r="T15" s="481">
        <v>2530</v>
      </c>
      <c r="U15" s="481">
        <v>998</v>
      </c>
      <c r="V15" s="481">
        <v>3528</v>
      </c>
      <c r="W15" s="481">
        <v>3175</v>
      </c>
      <c r="X15" s="481">
        <v>2612</v>
      </c>
      <c r="Y15" s="481">
        <v>5787</v>
      </c>
      <c r="Z15" s="481">
        <v>309162</v>
      </c>
      <c r="AA15" s="481">
        <v>245791</v>
      </c>
      <c r="AB15" s="481">
        <v>554953</v>
      </c>
    </row>
    <row r="16" spans="1:28" ht="16.899999999999999" customHeight="1">
      <c r="A16" s="522" t="s">
        <v>472</v>
      </c>
      <c r="B16" s="523"/>
      <c r="C16" s="524"/>
      <c r="D16" s="524"/>
      <c r="E16" s="524"/>
      <c r="F16" s="524"/>
      <c r="G16" s="524"/>
      <c r="H16" s="524"/>
      <c r="I16" s="524"/>
      <c r="J16" s="525"/>
      <c r="K16" s="523"/>
      <c r="L16" s="524"/>
      <c r="M16" s="524"/>
      <c r="N16" s="524"/>
      <c r="O16" s="524"/>
      <c r="P16" s="524"/>
      <c r="Q16" s="524"/>
      <c r="R16" s="524"/>
      <c r="S16" s="525"/>
      <c r="T16" s="523"/>
      <c r="U16" s="524"/>
      <c r="V16" s="524"/>
      <c r="W16" s="524"/>
      <c r="X16" s="524"/>
      <c r="Y16" s="524"/>
      <c r="Z16" s="524"/>
      <c r="AA16" s="524"/>
      <c r="AB16" s="525"/>
    </row>
    <row r="17" spans="1:28" ht="16.899999999999999" customHeight="1">
      <c r="A17" s="527" t="s">
        <v>810</v>
      </c>
      <c r="B17" s="481">
        <v>12</v>
      </c>
      <c r="C17" s="481">
        <v>10</v>
      </c>
      <c r="D17" s="481">
        <v>22</v>
      </c>
      <c r="E17" s="481">
        <v>13</v>
      </c>
      <c r="F17" s="481">
        <v>11</v>
      </c>
      <c r="G17" s="481">
        <v>24</v>
      </c>
      <c r="H17" s="481">
        <v>134447</v>
      </c>
      <c r="I17" s="481">
        <v>171896</v>
      </c>
      <c r="J17" s="481">
        <v>306343</v>
      </c>
      <c r="K17" s="481">
        <v>249412</v>
      </c>
      <c r="L17" s="481">
        <v>145735</v>
      </c>
      <c r="M17" s="481">
        <v>395147</v>
      </c>
      <c r="N17" s="481">
        <v>11261</v>
      </c>
      <c r="O17" s="481">
        <v>6536</v>
      </c>
      <c r="P17" s="481">
        <v>17797</v>
      </c>
      <c r="Q17" s="481">
        <v>4427</v>
      </c>
      <c r="R17" s="481">
        <v>8262</v>
      </c>
      <c r="S17" s="481">
        <v>12689</v>
      </c>
      <c r="T17" s="481">
        <v>155</v>
      </c>
      <c r="U17" s="481">
        <v>114</v>
      </c>
      <c r="V17" s="481">
        <v>269</v>
      </c>
      <c r="W17" s="481">
        <v>0</v>
      </c>
      <c r="X17" s="481">
        <v>0</v>
      </c>
      <c r="Y17" s="481">
        <v>0</v>
      </c>
      <c r="Z17" s="481">
        <v>399727</v>
      </c>
      <c r="AA17" s="481">
        <v>332564</v>
      </c>
      <c r="AB17" s="481">
        <v>732291</v>
      </c>
    </row>
    <row r="18" spans="1:28" ht="16.899999999999999" customHeight="1">
      <c r="A18" s="528" t="s">
        <v>809</v>
      </c>
      <c r="B18" s="481">
        <v>12</v>
      </c>
      <c r="C18" s="481">
        <v>10</v>
      </c>
      <c r="D18" s="481">
        <v>22</v>
      </c>
      <c r="E18" s="481">
        <v>13</v>
      </c>
      <c r="F18" s="481">
        <v>11</v>
      </c>
      <c r="G18" s="481">
        <v>24</v>
      </c>
      <c r="H18" s="481">
        <v>122243</v>
      </c>
      <c r="I18" s="481">
        <v>149877</v>
      </c>
      <c r="J18" s="481">
        <v>272120</v>
      </c>
      <c r="K18" s="481">
        <v>222944</v>
      </c>
      <c r="L18" s="481">
        <v>146134</v>
      </c>
      <c r="M18" s="481">
        <v>369078</v>
      </c>
      <c r="N18" s="481">
        <v>10834</v>
      </c>
      <c r="O18" s="481">
        <v>5642</v>
      </c>
      <c r="P18" s="481">
        <v>16476</v>
      </c>
      <c r="Q18" s="481">
        <v>6359</v>
      </c>
      <c r="R18" s="481">
        <v>8336</v>
      </c>
      <c r="S18" s="481">
        <v>14695</v>
      </c>
      <c r="T18" s="481">
        <v>65</v>
      </c>
      <c r="U18" s="481">
        <v>91</v>
      </c>
      <c r="V18" s="481">
        <v>156</v>
      </c>
      <c r="W18" s="481">
        <v>0</v>
      </c>
      <c r="X18" s="481">
        <v>0</v>
      </c>
      <c r="Y18" s="481">
        <v>0</v>
      </c>
      <c r="Z18" s="481">
        <v>362470</v>
      </c>
      <c r="AA18" s="481">
        <v>310101</v>
      </c>
      <c r="AB18" s="481">
        <v>672571</v>
      </c>
    </row>
    <row r="19" spans="1:28" ht="16.899999999999999" customHeight="1">
      <c r="A19" s="528" t="s">
        <v>808</v>
      </c>
      <c r="B19" s="481">
        <v>31</v>
      </c>
      <c r="C19" s="481">
        <v>28</v>
      </c>
      <c r="D19" s="481">
        <v>59</v>
      </c>
      <c r="E19" s="481">
        <v>5</v>
      </c>
      <c r="F19" s="481">
        <v>12</v>
      </c>
      <c r="G19" s="481">
        <v>17</v>
      </c>
      <c r="H19" s="481">
        <v>124253</v>
      </c>
      <c r="I19" s="481">
        <v>145708</v>
      </c>
      <c r="J19" s="481">
        <v>269961</v>
      </c>
      <c r="K19" s="481">
        <v>216488</v>
      </c>
      <c r="L19" s="481">
        <v>144137</v>
      </c>
      <c r="M19" s="481">
        <v>360625</v>
      </c>
      <c r="N19" s="481">
        <v>11493</v>
      </c>
      <c r="O19" s="481">
        <v>6017</v>
      </c>
      <c r="P19" s="481">
        <v>17510</v>
      </c>
      <c r="Q19" s="481">
        <v>6592</v>
      </c>
      <c r="R19" s="481">
        <v>8805</v>
      </c>
      <c r="S19" s="481">
        <v>15397</v>
      </c>
      <c r="T19" s="481">
        <v>63</v>
      </c>
      <c r="U19" s="481">
        <v>83</v>
      </c>
      <c r="V19" s="481">
        <v>146</v>
      </c>
      <c r="W19" s="481">
        <v>0</v>
      </c>
      <c r="X19" s="481">
        <v>0</v>
      </c>
      <c r="Y19" s="481">
        <v>0</v>
      </c>
      <c r="Z19" s="481">
        <v>358925</v>
      </c>
      <c r="AA19" s="481">
        <v>304790</v>
      </c>
      <c r="AB19" s="481">
        <v>663715</v>
      </c>
    </row>
    <row r="20" spans="1:28" ht="16.899999999999999" customHeight="1">
      <c r="A20" s="528" t="s">
        <v>807</v>
      </c>
      <c r="B20" s="481">
        <v>184</v>
      </c>
      <c r="C20" s="481">
        <v>174</v>
      </c>
      <c r="D20" s="481">
        <v>358</v>
      </c>
      <c r="E20" s="481">
        <v>9</v>
      </c>
      <c r="F20" s="481">
        <v>9</v>
      </c>
      <c r="G20" s="481">
        <v>18</v>
      </c>
      <c r="H20" s="481">
        <v>118756</v>
      </c>
      <c r="I20" s="481">
        <v>131274</v>
      </c>
      <c r="J20" s="481">
        <v>250030</v>
      </c>
      <c r="K20" s="481">
        <v>192808</v>
      </c>
      <c r="L20" s="481">
        <v>130228</v>
      </c>
      <c r="M20" s="481">
        <v>323036</v>
      </c>
      <c r="N20" s="481">
        <v>14374</v>
      </c>
      <c r="O20" s="481">
        <v>7906</v>
      </c>
      <c r="P20" s="481">
        <v>22280</v>
      </c>
      <c r="Q20" s="481">
        <v>8886</v>
      </c>
      <c r="R20" s="481">
        <v>6097</v>
      </c>
      <c r="S20" s="481">
        <v>14983</v>
      </c>
      <c r="T20" s="481">
        <v>84</v>
      </c>
      <c r="U20" s="481">
        <v>94</v>
      </c>
      <c r="V20" s="481">
        <v>178</v>
      </c>
      <c r="W20" s="481">
        <v>0</v>
      </c>
      <c r="X20" s="481">
        <v>0</v>
      </c>
      <c r="Y20" s="481">
        <v>0</v>
      </c>
      <c r="Z20" s="481">
        <v>335101</v>
      </c>
      <c r="AA20" s="481">
        <v>275782</v>
      </c>
      <c r="AB20" s="481">
        <v>610883</v>
      </c>
    </row>
    <row r="21" spans="1:28" ht="16.899999999999999" customHeight="1">
      <c r="A21" s="528" t="s">
        <v>806</v>
      </c>
      <c r="B21" s="481">
        <v>128</v>
      </c>
      <c r="C21" s="481">
        <v>116</v>
      </c>
      <c r="D21" s="481">
        <v>244</v>
      </c>
      <c r="E21" s="481">
        <v>2</v>
      </c>
      <c r="F21" s="481">
        <v>8</v>
      </c>
      <c r="G21" s="481">
        <v>10</v>
      </c>
      <c r="H21" s="481">
        <v>74160</v>
      </c>
      <c r="I21" s="481">
        <v>81413</v>
      </c>
      <c r="J21" s="481">
        <v>155573</v>
      </c>
      <c r="K21" s="481">
        <v>177976</v>
      </c>
      <c r="L21" s="481">
        <v>105416</v>
      </c>
      <c r="M21" s="481">
        <v>283392</v>
      </c>
      <c r="N21" s="481">
        <v>25404</v>
      </c>
      <c r="O21" s="481">
        <v>12115</v>
      </c>
      <c r="P21" s="481">
        <v>37519</v>
      </c>
      <c r="Q21" s="481">
        <v>32589</v>
      </c>
      <c r="R21" s="481">
        <v>23816</v>
      </c>
      <c r="S21" s="481">
        <v>56405</v>
      </c>
      <c r="T21" s="481">
        <v>75</v>
      </c>
      <c r="U21" s="481">
        <v>75</v>
      </c>
      <c r="V21" s="481">
        <v>150</v>
      </c>
      <c r="W21" s="481">
        <v>0</v>
      </c>
      <c r="X21" s="481">
        <v>0</v>
      </c>
      <c r="Y21" s="481">
        <v>0</v>
      </c>
      <c r="Z21" s="481">
        <v>310334</v>
      </c>
      <c r="AA21" s="481">
        <v>222959</v>
      </c>
      <c r="AB21" s="481">
        <v>533293</v>
      </c>
    </row>
    <row r="22" spans="1:28" ht="16.899999999999999" customHeight="1">
      <c r="A22" s="522" t="s">
        <v>473</v>
      </c>
      <c r="B22" s="523"/>
      <c r="C22" s="524"/>
      <c r="D22" s="524"/>
      <c r="E22" s="524"/>
      <c r="F22" s="524"/>
      <c r="G22" s="524"/>
      <c r="H22" s="524"/>
      <c r="I22" s="524"/>
      <c r="J22" s="525"/>
      <c r="K22" s="523"/>
      <c r="L22" s="524"/>
      <c r="M22" s="524"/>
      <c r="N22" s="524"/>
      <c r="O22" s="524"/>
      <c r="P22" s="524"/>
      <c r="Q22" s="524"/>
      <c r="R22" s="524"/>
      <c r="S22" s="525"/>
      <c r="T22" s="523"/>
      <c r="U22" s="524"/>
      <c r="V22" s="524"/>
      <c r="W22" s="524"/>
      <c r="X22" s="524"/>
      <c r="Y22" s="524"/>
      <c r="Z22" s="524"/>
      <c r="AA22" s="524"/>
      <c r="AB22" s="525"/>
    </row>
    <row r="23" spans="1:28" ht="16.899999999999999" customHeight="1">
      <c r="A23" s="527" t="s">
        <v>810</v>
      </c>
      <c r="B23" s="481">
        <v>17559</v>
      </c>
      <c r="C23" s="481">
        <v>7544</v>
      </c>
      <c r="D23" s="481">
        <v>25103</v>
      </c>
      <c r="E23" s="481">
        <v>105</v>
      </c>
      <c r="F23" s="481">
        <v>240</v>
      </c>
      <c r="G23" s="481">
        <v>345</v>
      </c>
      <c r="H23" s="481">
        <v>31796</v>
      </c>
      <c r="I23" s="481">
        <v>11563</v>
      </c>
      <c r="J23" s="481">
        <v>43359</v>
      </c>
      <c r="K23" s="481">
        <v>81893</v>
      </c>
      <c r="L23" s="481">
        <v>16910</v>
      </c>
      <c r="M23" s="481">
        <v>98803</v>
      </c>
      <c r="N23" s="481">
        <v>78</v>
      </c>
      <c r="O23" s="481">
        <v>59</v>
      </c>
      <c r="P23" s="481">
        <v>137</v>
      </c>
      <c r="Q23" s="481">
        <v>25</v>
      </c>
      <c r="R23" s="481">
        <v>41</v>
      </c>
      <c r="S23" s="481">
        <v>66</v>
      </c>
      <c r="T23" s="481">
        <v>8</v>
      </c>
      <c r="U23" s="481">
        <v>3</v>
      </c>
      <c r="V23" s="481">
        <v>11</v>
      </c>
      <c r="W23" s="481">
        <v>10923</v>
      </c>
      <c r="X23" s="481">
        <v>2663</v>
      </c>
      <c r="Y23" s="481">
        <v>13586</v>
      </c>
      <c r="Z23" s="481">
        <v>142387</v>
      </c>
      <c r="AA23" s="481">
        <v>39023</v>
      </c>
      <c r="AB23" s="481">
        <v>181410</v>
      </c>
    </row>
    <row r="24" spans="1:28" ht="16.899999999999999" customHeight="1">
      <c r="A24" s="528" t="s">
        <v>809</v>
      </c>
      <c r="B24" s="481">
        <v>15827</v>
      </c>
      <c r="C24" s="481">
        <v>6515</v>
      </c>
      <c r="D24" s="481">
        <v>22342</v>
      </c>
      <c r="E24" s="481">
        <v>57</v>
      </c>
      <c r="F24" s="481">
        <v>104</v>
      </c>
      <c r="G24" s="481">
        <v>161</v>
      </c>
      <c r="H24" s="481">
        <v>30859</v>
      </c>
      <c r="I24" s="481">
        <v>10402</v>
      </c>
      <c r="J24" s="481">
        <v>41261</v>
      </c>
      <c r="K24" s="481">
        <v>90698</v>
      </c>
      <c r="L24" s="481">
        <v>17091</v>
      </c>
      <c r="M24" s="481">
        <v>107789</v>
      </c>
      <c r="N24" s="481">
        <v>14</v>
      </c>
      <c r="O24" s="481">
        <v>22</v>
      </c>
      <c r="P24" s="481">
        <v>36</v>
      </c>
      <c r="Q24" s="481">
        <v>39</v>
      </c>
      <c r="R24" s="481">
        <v>37</v>
      </c>
      <c r="S24" s="481">
        <v>76</v>
      </c>
      <c r="T24" s="481">
        <v>15</v>
      </c>
      <c r="U24" s="481">
        <v>1</v>
      </c>
      <c r="V24" s="481">
        <v>16</v>
      </c>
      <c r="W24" s="481">
        <v>12736</v>
      </c>
      <c r="X24" s="481">
        <v>2549</v>
      </c>
      <c r="Y24" s="481">
        <v>15285</v>
      </c>
      <c r="Z24" s="481">
        <v>150245</v>
      </c>
      <c r="AA24" s="481">
        <v>36721</v>
      </c>
      <c r="AB24" s="481">
        <v>186966</v>
      </c>
    </row>
    <row r="25" spans="1:28" ht="16.899999999999999" customHeight="1">
      <c r="A25" s="528" t="s">
        <v>808</v>
      </c>
      <c r="B25" s="481">
        <v>12672</v>
      </c>
      <c r="C25" s="481">
        <v>5033</v>
      </c>
      <c r="D25" s="481">
        <v>17705</v>
      </c>
      <c r="E25" s="481">
        <v>168</v>
      </c>
      <c r="F25" s="481">
        <v>100</v>
      </c>
      <c r="G25" s="481">
        <v>268</v>
      </c>
      <c r="H25" s="481">
        <v>26385</v>
      </c>
      <c r="I25" s="481">
        <v>7654</v>
      </c>
      <c r="J25" s="481">
        <v>34039</v>
      </c>
      <c r="K25" s="481">
        <v>74721</v>
      </c>
      <c r="L25" s="481">
        <v>13363</v>
      </c>
      <c r="M25" s="481">
        <v>88084</v>
      </c>
      <c r="N25" s="481">
        <v>25</v>
      </c>
      <c r="O25" s="481">
        <v>59</v>
      </c>
      <c r="P25" s="481">
        <v>84</v>
      </c>
      <c r="Q25" s="481">
        <v>46</v>
      </c>
      <c r="R25" s="481">
        <v>34</v>
      </c>
      <c r="S25" s="481">
        <v>80</v>
      </c>
      <c r="T25" s="481">
        <v>18</v>
      </c>
      <c r="U25" s="481">
        <v>0</v>
      </c>
      <c r="V25" s="481">
        <v>18</v>
      </c>
      <c r="W25" s="481">
        <v>8660</v>
      </c>
      <c r="X25" s="481">
        <v>1911</v>
      </c>
      <c r="Y25" s="481">
        <v>10571</v>
      </c>
      <c r="Z25" s="481">
        <v>122695</v>
      </c>
      <c r="AA25" s="481">
        <v>28154</v>
      </c>
      <c r="AB25" s="481">
        <v>150849</v>
      </c>
    </row>
    <row r="26" spans="1:28" ht="16.899999999999999" customHeight="1">
      <c r="A26" s="528" t="s">
        <v>807</v>
      </c>
      <c r="B26" s="481">
        <v>10370</v>
      </c>
      <c r="C26" s="481">
        <v>3857</v>
      </c>
      <c r="D26" s="481">
        <v>14227</v>
      </c>
      <c r="E26" s="481">
        <v>39</v>
      </c>
      <c r="F26" s="481">
        <v>73</v>
      </c>
      <c r="G26" s="481">
        <v>112</v>
      </c>
      <c r="H26" s="481">
        <v>28091</v>
      </c>
      <c r="I26" s="481">
        <v>9015</v>
      </c>
      <c r="J26" s="481">
        <v>37106</v>
      </c>
      <c r="K26" s="481">
        <v>70038</v>
      </c>
      <c r="L26" s="481">
        <v>11364</v>
      </c>
      <c r="M26" s="481">
        <v>81402</v>
      </c>
      <c r="N26" s="481">
        <v>119</v>
      </c>
      <c r="O26" s="481">
        <v>74</v>
      </c>
      <c r="P26" s="481">
        <v>193</v>
      </c>
      <c r="Q26" s="481">
        <v>40</v>
      </c>
      <c r="R26" s="481">
        <v>29</v>
      </c>
      <c r="S26" s="481">
        <v>69</v>
      </c>
      <c r="T26" s="481">
        <v>18</v>
      </c>
      <c r="U26" s="481">
        <v>0</v>
      </c>
      <c r="V26" s="481">
        <v>18</v>
      </c>
      <c r="W26" s="481">
        <v>7974</v>
      </c>
      <c r="X26" s="481">
        <v>1450</v>
      </c>
      <c r="Y26" s="481">
        <v>9424</v>
      </c>
      <c r="Z26" s="481">
        <v>116689</v>
      </c>
      <c r="AA26" s="481">
        <v>25862</v>
      </c>
      <c r="AB26" s="481">
        <v>142551</v>
      </c>
    </row>
    <row r="27" spans="1:28" ht="16.899999999999999" customHeight="1">
      <c r="A27" s="528" t="s">
        <v>806</v>
      </c>
      <c r="B27" s="481">
        <v>6987</v>
      </c>
      <c r="C27" s="481">
        <v>2445</v>
      </c>
      <c r="D27" s="481">
        <v>9432</v>
      </c>
      <c r="E27" s="481">
        <v>51</v>
      </c>
      <c r="F27" s="481">
        <v>46</v>
      </c>
      <c r="G27" s="481">
        <v>97</v>
      </c>
      <c r="H27" s="481">
        <v>22300</v>
      </c>
      <c r="I27" s="481">
        <v>7017</v>
      </c>
      <c r="J27" s="481">
        <v>29317</v>
      </c>
      <c r="K27" s="481">
        <v>57904</v>
      </c>
      <c r="L27" s="481">
        <v>9271</v>
      </c>
      <c r="M27" s="481">
        <v>67175</v>
      </c>
      <c r="N27" s="481">
        <v>86</v>
      </c>
      <c r="O27" s="481">
        <v>35</v>
      </c>
      <c r="P27" s="481">
        <v>121</v>
      </c>
      <c r="Q27" s="481">
        <v>86</v>
      </c>
      <c r="R27" s="481">
        <v>0</v>
      </c>
      <c r="S27" s="481">
        <v>86</v>
      </c>
      <c r="T27" s="481">
        <v>18</v>
      </c>
      <c r="U27" s="481">
        <v>0</v>
      </c>
      <c r="V27" s="481">
        <v>18</v>
      </c>
      <c r="W27" s="481">
        <v>4277</v>
      </c>
      <c r="X27" s="481">
        <v>867</v>
      </c>
      <c r="Y27" s="481">
        <v>5144</v>
      </c>
      <c r="Z27" s="481">
        <v>91709</v>
      </c>
      <c r="AA27" s="481">
        <v>19681</v>
      </c>
      <c r="AB27" s="481">
        <v>111390</v>
      </c>
    </row>
    <row r="28" spans="1:28" ht="16.899999999999999" customHeight="1">
      <c r="A28" s="522" t="s">
        <v>37</v>
      </c>
      <c r="B28" s="523"/>
      <c r="C28" s="524"/>
      <c r="D28" s="524"/>
      <c r="E28" s="524"/>
      <c r="F28" s="524"/>
      <c r="G28" s="524"/>
      <c r="H28" s="524"/>
      <c r="I28" s="524"/>
      <c r="J28" s="525"/>
      <c r="K28" s="523"/>
      <c r="L28" s="524"/>
      <c r="M28" s="524"/>
      <c r="N28" s="524"/>
      <c r="O28" s="524"/>
      <c r="P28" s="524"/>
      <c r="Q28" s="524"/>
      <c r="R28" s="524"/>
      <c r="S28" s="525"/>
      <c r="T28" s="523"/>
      <c r="U28" s="524"/>
      <c r="V28" s="524"/>
      <c r="W28" s="524"/>
      <c r="X28" s="524"/>
      <c r="Y28" s="524"/>
      <c r="Z28" s="524"/>
      <c r="AA28" s="524"/>
      <c r="AB28" s="525"/>
    </row>
    <row r="29" spans="1:28" ht="16.899999999999999" customHeight="1">
      <c r="A29" s="527" t="s">
        <v>810</v>
      </c>
      <c r="B29" s="481">
        <v>19</v>
      </c>
      <c r="C29" s="481">
        <v>6</v>
      </c>
      <c r="D29" s="481">
        <v>25</v>
      </c>
      <c r="E29" s="481">
        <v>0</v>
      </c>
      <c r="F29" s="481">
        <v>0</v>
      </c>
      <c r="G29" s="481">
        <v>0</v>
      </c>
      <c r="H29" s="481">
        <v>299</v>
      </c>
      <c r="I29" s="481">
        <v>550</v>
      </c>
      <c r="J29" s="481">
        <v>849</v>
      </c>
      <c r="K29" s="481">
        <v>3143</v>
      </c>
      <c r="L29" s="481">
        <v>4689</v>
      </c>
      <c r="M29" s="481">
        <v>7832</v>
      </c>
      <c r="N29" s="481">
        <v>0</v>
      </c>
      <c r="O29" s="481">
        <v>0</v>
      </c>
      <c r="P29" s="481">
        <v>0</v>
      </c>
      <c r="Q29" s="481">
        <v>0</v>
      </c>
      <c r="R29" s="481">
        <v>0</v>
      </c>
      <c r="S29" s="481">
        <v>0</v>
      </c>
      <c r="T29" s="481">
        <v>0</v>
      </c>
      <c r="U29" s="481">
        <v>0</v>
      </c>
      <c r="V29" s="481">
        <v>0</v>
      </c>
      <c r="W29" s="481">
        <v>0</v>
      </c>
      <c r="X29" s="481">
        <v>0</v>
      </c>
      <c r="Y29" s="481">
        <v>0</v>
      </c>
      <c r="Z29" s="481">
        <v>3461</v>
      </c>
      <c r="AA29" s="481">
        <v>5245</v>
      </c>
      <c r="AB29" s="481">
        <v>8706</v>
      </c>
    </row>
    <row r="30" spans="1:28" ht="16.899999999999999" customHeight="1">
      <c r="A30" s="528" t="s">
        <v>809</v>
      </c>
      <c r="B30" s="481">
        <v>0</v>
      </c>
      <c r="C30" s="481">
        <v>0</v>
      </c>
      <c r="D30" s="481">
        <v>0</v>
      </c>
      <c r="E30" s="481">
        <v>0</v>
      </c>
      <c r="F30" s="481">
        <v>0</v>
      </c>
      <c r="G30" s="481">
        <v>0</v>
      </c>
      <c r="H30" s="481">
        <v>320</v>
      </c>
      <c r="I30" s="481">
        <v>626</v>
      </c>
      <c r="J30" s="481">
        <v>946</v>
      </c>
      <c r="K30" s="481">
        <v>2104</v>
      </c>
      <c r="L30" s="481">
        <v>3637</v>
      </c>
      <c r="M30" s="481">
        <v>5741</v>
      </c>
      <c r="N30" s="481">
        <v>0</v>
      </c>
      <c r="O30" s="481">
        <v>0</v>
      </c>
      <c r="P30" s="481">
        <v>0</v>
      </c>
      <c r="Q30" s="481">
        <v>0</v>
      </c>
      <c r="R30" s="481">
        <v>0</v>
      </c>
      <c r="S30" s="481">
        <v>0</v>
      </c>
      <c r="T30" s="481">
        <v>0</v>
      </c>
      <c r="U30" s="481">
        <v>0</v>
      </c>
      <c r="V30" s="481">
        <v>0</v>
      </c>
      <c r="W30" s="481">
        <v>0</v>
      </c>
      <c r="X30" s="481">
        <v>0</v>
      </c>
      <c r="Y30" s="481">
        <v>0</v>
      </c>
      <c r="Z30" s="481">
        <v>2424</v>
      </c>
      <c r="AA30" s="481">
        <v>4263</v>
      </c>
      <c r="AB30" s="481">
        <v>6687</v>
      </c>
    </row>
    <row r="31" spans="1:28" ht="16.899999999999999" customHeight="1">
      <c r="A31" s="528" t="s">
        <v>808</v>
      </c>
      <c r="B31" s="481">
        <v>12</v>
      </c>
      <c r="C31" s="481">
        <v>11</v>
      </c>
      <c r="D31" s="481">
        <v>23</v>
      </c>
      <c r="E31" s="481">
        <v>0</v>
      </c>
      <c r="F31" s="481">
        <v>0</v>
      </c>
      <c r="G31" s="481">
        <v>0</v>
      </c>
      <c r="H31" s="481">
        <v>242</v>
      </c>
      <c r="I31" s="481">
        <v>466</v>
      </c>
      <c r="J31" s="481">
        <v>708</v>
      </c>
      <c r="K31" s="481">
        <v>1882</v>
      </c>
      <c r="L31" s="481">
        <v>3326</v>
      </c>
      <c r="M31" s="481">
        <v>5208</v>
      </c>
      <c r="N31" s="481">
        <v>0</v>
      </c>
      <c r="O31" s="481">
        <v>0</v>
      </c>
      <c r="P31" s="481">
        <v>0</v>
      </c>
      <c r="Q31" s="481">
        <v>0</v>
      </c>
      <c r="R31" s="481">
        <v>0</v>
      </c>
      <c r="S31" s="481">
        <v>0</v>
      </c>
      <c r="T31" s="481">
        <v>0</v>
      </c>
      <c r="U31" s="481">
        <v>0</v>
      </c>
      <c r="V31" s="481">
        <v>0</v>
      </c>
      <c r="W31" s="481">
        <v>0</v>
      </c>
      <c r="X31" s="481">
        <v>0</v>
      </c>
      <c r="Y31" s="481">
        <v>0</v>
      </c>
      <c r="Z31" s="481">
        <v>2136</v>
      </c>
      <c r="AA31" s="481">
        <v>3803</v>
      </c>
      <c r="AB31" s="481">
        <v>5939</v>
      </c>
    </row>
    <row r="32" spans="1:28" ht="16.899999999999999" customHeight="1">
      <c r="A32" s="528" t="s">
        <v>807</v>
      </c>
      <c r="B32" s="481">
        <v>4</v>
      </c>
      <c r="C32" s="481">
        <v>5</v>
      </c>
      <c r="D32" s="481">
        <v>9</v>
      </c>
      <c r="E32" s="481">
        <v>0</v>
      </c>
      <c r="F32" s="481">
        <v>0</v>
      </c>
      <c r="G32" s="481">
        <v>0</v>
      </c>
      <c r="H32" s="481">
        <v>116</v>
      </c>
      <c r="I32" s="481">
        <v>173</v>
      </c>
      <c r="J32" s="481">
        <v>289</v>
      </c>
      <c r="K32" s="481">
        <v>969</v>
      </c>
      <c r="L32" s="481">
        <v>1114</v>
      </c>
      <c r="M32" s="481">
        <v>2083</v>
      </c>
      <c r="N32" s="481">
        <v>0</v>
      </c>
      <c r="O32" s="481">
        <v>0</v>
      </c>
      <c r="P32" s="481">
        <v>0</v>
      </c>
      <c r="Q32" s="481">
        <v>0</v>
      </c>
      <c r="R32" s="481">
        <v>0</v>
      </c>
      <c r="S32" s="481">
        <v>0</v>
      </c>
      <c r="T32" s="481">
        <v>0</v>
      </c>
      <c r="U32" s="481">
        <v>0</v>
      </c>
      <c r="V32" s="481">
        <v>0</v>
      </c>
      <c r="W32" s="481">
        <v>0</v>
      </c>
      <c r="X32" s="481">
        <v>0</v>
      </c>
      <c r="Y32" s="481">
        <v>0</v>
      </c>
      <c r="Z32" s="481">
        <v>1089</v>
      </c>
      <c r="AA32" s="481">
        <v>1292</v>
      </c>
      <c r="AB32" s="481">
        <v>2381</v>
      </c>
    </row>
    <row r="33" spans="1:28" ht="16.899999999999999" customHeight="1">
      <c r="A33" s="528" t="s">
        <v>806</v>
      </c>
      <c r="B33" s="481">
        <v>2</v>
      </c>
      <c r="C33" s="481">
        <v>3</v>
      </c>
      <c r="D33" s="481">
        <v>5</v>
      </c>
      <c r="E33" s="481">
        <v>0</v>
      </c>
      <c r="F33" s="481">
        <v>0</v>
      </c>
      <c r="G33" s="481">
        <v>0</v>
      </c>
      <c r="H33" s="481">
        <v>129</v>
      </c>
      <c r="I33" s="481">
        <v>202</v>
      </c>
      <c r="J33" s="481">
        <v>331</v>
      </c>
      <c r="K33" s="481">
        <v>967</v>
      </c>
      <c r="L33" s="481">
        <v>1089</v>
      </c>
      <c r="M33" s="481">
        <v>2056</v>
      </c>
      <c r="N33" s="481">
        <v>0</v>
      </c>
      <c r="O33" s="481">
        <v>0</v>
      </c>
      <c r="P33" s="481">
        <v>0</v>
      </c>
      <c r="Q33" s="481">
        <v>0</v>
      </c>
      <c r="R33" s="481">
        <v>0</v>
      </c>
      <c r="S33" s="481">
        <v>0</v>
      </c>
      <c r="T33" s="481">
        <v>0</v>
      </c>
      <c r="U33" s="481">
        <v>0</v>
      </c>
      <c r="V33" s="481">
        <v>0</v>
      </c>
      <c r="W33" s="481">
        <v>0</v>
      </c>
      <c r="X33" s="481">
        <v>0</v>
      </c>
      <c r="Y33" s="481">
        <v>0</v>
      </c>
      <c r="Z33" s="481">
        <v>1098</v>
      </c>
      <c r="AA33" s="481">
        <v>1294</v>
      </c>
      <c r="AB33" s="481">
        <v>2392</v>
      </c>
    </row>
    <row r="34" spans="1:28" ht="16.899999999999999" customHeight="1">
      <c r="A34" s="522" t="s">
        <v>478</v>
      </c>
      <c r="B34" s="523"/>
      <c r="C34" s="524"/>
      <c r="D34" s="524"/>
      <c r="E34" s="524"/>
      <c r="F34" s="524"/>
      <c r="G34" s="524"/>
      <c r="H34" s="524"/>
      <c r="I34" s="524"/>
      <c r="J34" s="525"/>
      <c r="K34" s="523"/>
      <c r="L34" s="524"/>
      <c r="M34" s="524"/>
      <c r="N34" s="524"/>
      <c r="O34" s="524"/>
      <c r="P34" s="524"/>
      <c r="Q34" s="524"/>
      <c r="R34" s="524"/>
      <c r="S34" s="525"/>
      <c r="T34" s="523"/>
      <c r="U34" s="524"/>
      <c r="V34" s="524"/>
      <c r="W34" s="524"/>
      <c r="X34" s="524"/>
      <c r="Y34" s="524"/>
      <c r="Z34" s="524"/>
      <c r="AA34" s="524"/>
      <c r="AB34" s="525"/>
    </row>
    <row r="35" spans="1:28" ht="16.899999999999999" customHeight="1">
      <c r="A35" s="527" t="s">
        <v>810</v>
      </c>
      <c r="B35" s="481">
        <v>5598</v>
      </c>
      <c r="C35" s="481">
        <v>2592</v>
      </c>
      <c r="D35" s="481">
        <v>8190</v>
      </c>
      <c r="E35" s="481">
        <v>219</v>
      </c>
      <c r="F35" s="481">
        <v>176</v>
      </c>
      <c r="G35" s="481">
        <v>395</v>
      </c>
      <c r="H35" s="481">
        <v>7544</v>
      </c>
      <c r="I35" s="481">
        <v>3696</v>
      </c>
      <c r="J35" s="481">
        <v>11240</v>
      </c>
      <c r="K35" s="481">
        <v>11257</v>
      </c>
      <c r="L35" s="481">
        <v>3700</v>
      </c>
      <c r="M35" s="481">
        <v>14957</v>
      </c>
      <c r="N35" s="481">
        <v>711</v>
      </c>
      <c r="O35" s="481">
        <v>228</v>
      </c>
      <c r="P35" s="481">
        <v>939</v>
      </c>
      <c r="Q35" s="481">
        <v>1632</v>
      </c>
      <c r="R35" s="481">
        <v>438</v>
      </c>
      <c r="S35" s="481">
        <v>2070</v>
      </c>
      <c r="T35" s="481">
        <v>373</v>
      </c>
      <c r="U35" s="481">
        <v>106</v>
      </c>
      <c r="V35" s="481">
        <v>479</v>
      </c>
      <c r="W35" s="481">
        <v>1430</v>
      </c>
      <c r="X35" s="481">
        <v>625</v>
      </c>
      <c r="Y35" s="481">
        <v>2055</v>
      </c>
      <c r="Z35" s="481">
        <v>28764</v>
      </c>
      <c r="AA35" s="481">
        <v>11561</v>
      </c>
      <c r="AB35" s="481">
        <v>40325</v>
      </c>
    </row>
    <row r="36" spans="1:28" ht="16.899999999999999" customHeight="1">
      <c r="A36" s="528" t="s">
        <v>809</v>
      </c>
      <c r="B36" s="481">
        <v>4974</v>
      </c>
      <c r="C36" s="481">
        <v>2090</v>
      </c>
      <c r="D36" s="481">
        <v>7064</v>
      </c>
      <c r="E36" s="481">
        <v>153</v>
      </c>
      <c r="F36" s="481">
        <v>179</v>
      </c>
      <c r="G36" s="481">
        <v>332</v>
      </c>
      <c r="H36" s="481">
        <v>7757</v>
      </c>
      <c r="I36" s="481">
        <v>3149</v>
      </c>
      <c r="J36" s="481">
        <v>10906</v>
      </c>
      <c r="K36" s="481">
        <v>11924</v>
      </c>
      <c r="L36" s="481">
        <v>3805</v>
      </c>
      <c r="M36" s="481">
        <v>15729</v>
      </c>
      <c r="N36" s="481">
        <v>605</v>
      </c>
      <c r="O36" s="481">
        <v>172</v>
      </c>
      <c r="P36" s="481">
        <v>777</v>
      </c>
      <c r="Q36" s="481">
        <v>1355</v>
      </c>
      <c r="R36" s="481">
        <v>387</v>
      </c>
      <c r="S36" s="481">
        <v>1742</v>
      </c>
      <c r="T36" s="481">
        <v>674</v>
      </c>
      <c r="U36" s="481">
        <v>144</v>
      </c>
      <c r="V36" s="481">
        <v>818</v>
      </c>
      <c r="W36" s="481">
        <v>1582</v>
      </c>
      <c r="X36" s="481">
        <v>734</v>
      </c>
      <c r="Y36" s="481">
        <v>2316</v>
      </c>
      <c r="Z36" s="481">
        <v>29024</v>
      </c>
      <c r="AA36" s="481">
        <v>10660</v>
      </c>
      <c r="AB36" s="481">
        <v>39684</v>
      </c>
    </row>
    <row r="37" spans="1:28" ht="16.899999999999999" customHeight="1">
      <c r="A37" s="528" t="s">
        <v>808</v>
      </c>
      <c r="B37" s="481">
        <v>4578</v>
      </c>
      <c r="C37" s="481">
        <v>1892</v>
      </c>
      <c r="D37" s="481">
        <v>6470</v>
      </c>
      <c r="E37" s="481">
        <v>159</v>
      </c>
      <c r="F37" s="481">
        <v>152</v>
      </c>
      <c r="G37" s="481">
        <v>311</v>
      </c>
      <c r="H37" s="481">
        <v>8862</v>
      </c>
      <c r="I37" s="481">
        <v>3533</v>
      </c>
      <c r="J37" s="481">
        <v>12395</v>
      </c>
      <c r="K37" s="481">
        <v>14016</v>
      </c>
      <c r="L37" s="481">
        <v>3889</v>
      </c>
      <c r="M37" s="481">
        <v>17905</v>
      </c>
      <c r="N37" s="481">
        <v>639</v>
      </c>
      <c r="O37" s="481">
        <v>165</v>
      </c>
      <c r="P37" s="481">
        <v>804</v>
      </c>
      <c r="Q37" s="481">
        <v>1115</v>
      </c>
      <c r="R37" s="481">
        <v>321</v>
      </c>
      <c r="S37" s="481">
        <v>1436</v>
      </c>
      <c r="T37" s="481">
        <v>1124</v>
      </c>
      <c r="U37" s="481">
        <v>274</v>
      </c>
      <c r="V37" s="481">
        <v>1398</v>
      </c>
      <c r="W37" s="481">
        <v>1869</v>
      </c>
      <c r="X37" s="481">
        <v>603</v>
      </c>
      <c r="Y37" s="481">
        <v>2472</v>
      </c>
      <c r="Z37" s="481">
        <v>32362</v>
      </c>
      <c r="AA37" s="481">
        <v>10829</v>
      </c>
      <c r="AB37" s="481">
        <v>43191</v>
      </c>
    </row>
    <row r="38" spans="1:28" ht="16.899999999999999" customHeight="1">
      <c r="A38" s="528" t="s">
        <v>807</v>
      </c>
      <c r="B38" s="481">
        <v>3609</v>
      </c>
      <c r="C38" s="481">
        <v>1427</v>
      </c>
      <c r="D38" s="481">
        <v>5036</v>
      </c>
      <c r="E38" s="481">
        <v>147</v>
      </c>
      <c r="F38" s="481">
        <v>138</v>
      </c>
      <c r="G38" s="481">
        <v>285</v>
      </c>
      <c r="H38" s="481">
        <v>7523</v>
      </c>
      <c r="I38" s="481">
        <v>3209</v>
      </c>
      <c r="J38" s="481">
        <v>10732</v>
      </c>
      <c r="K38" s="481">
        <v>12807</v>
      </c>
      <c r="L38" s="481">
        <v>3592</v>
      </c>
      <c r="M38" s="481">
        <v>16399</v>
      </c>
      <c r="N38" s="481">
        <v>594</v>
      </c>
      <c r="O38" s="481">
        <v>155</v>
      </c>
      <c r="P38" s="481">
        <v>749</v>
      </c>
      <c r="Q38" s="481">
        <v>1190</v>
      </c>
      <c r="R38" s="481">
        <v>398</v>
      </c>
      <c r="S38" s="481">
        <v>1588</v>
      </c>
      <c r="T38" s="481">
        <v>1232</v>
      </c>
      <c r="U38" s="481">
        <v>318</v>
      </c>
      <c r="V38" s="481">
        <v>1550</v>
      </c>
      <c r="W38" s="481">
        <v>1500</v>
      </c>
      <c r="X38" s="481">
        <v>502</v>
      </c>
      <c r="Y38" s="481">
        <v>2002</v>
      </c>
      <c r="Z38" s="481">
        <v>28602</v>
      </c>
      <c r="AA38" s="481">
        <v>9739</v>
      </c>
      <c r="AB38" s="481">
        <v>38341</v>
      </c>
    </row>
    <row r="39" spans="1:28" ht="16.899999999999999" customHeight="1">
      <c r="A39" s="528" t="s">
        <v>806</v>
      </c>
      <c r="B39" s="481">
        <v>3143</v>
      </c>
      <c r="C39" s="481">
        <v>1173</v>
      </c>
      <c r="D39" s="481">
        <v>4316</v>
      </c>
      <c r="E39" s="481">
        <v>166</v>
      </c>
      <c r="F39" s="481">
        <v>117</v>
      </c>
      <c r="G39" s="481">
        <v>283</v>
      </c>
      <c r="H39" s="481">
        <v>7554</v>
      </c>
      <c r="I39" s="481">
        <v>2834</v>
      </c>
      <c r="J39" s="481">
        <v>10388</v>
      </c>
      <c r="K39" s="481">
        <v>12389</v>
      </c>
      <c r="L39" s="481">
        <v>3253</v>
      </c>
      <c r="M39" s="481">
        <v>15642</v>
      </c>
      <c r="N39" s="481">
        <v>615</v>
      </c>
      <c r="O39" s="481">
        <v>132</v>
      </c>
      <c r="P39" s="481">
        <v>747</v>
      </c>
      <c r="Q39" s="481">
        <v>1098</v>
      </c>
      <c r="R39" s="481">
        <v>339</v>
      </c>
      <c r="S39" s="481">
        <v>1437</v>
      </c>
      <c r="T39" s="481">
        <v>1182</v>
      </c>
      <c r="U39" s="481">
        <v>307</v>
      </c>
      <c r="V39" s="481">
        <v>1489</v>
      </c>
      <c r="W39" s="481">
        <v>1506</v>
      </c>
      <c r="X39" s="481">
        <v>313</v>
      </c>
      <c r="Y39" s="481">
        <v>1819</v>
      </c>
      <c r="Z39" s="481">
        <v>27653</v>
      </c>
      <c r="AA39" s="481">
        <v>8468</v>
      </c>
      <c r="AB39" s="481">
        <v>36121</v>
      </c>
    </row>
    <row r="40" spans="1:28" ht="16.899999999999999" customHeight="1">
      <c r="A40" s="522" t="s">
        <v>474</v>
      </c>
      <c r="B40" s="523"/>
      <c r="C40" s="524"/>
      <c r="D40" s="524"/>
      <c r="E40" s="524"/>
      <c r="F40" s="524"/>
      <c r="G40" s="524"/>
      <c r="H40" s="524"/>
      <c r="I40" s="524"/>
      <c r="J40" s="525"/>
      <c r="K40" s="523"/>
      <c r="L40" s="524"/>
      <c r="M40" s="524"/>
      <c r="N40" s="524"/>
      <c r="O40" s="524"/>
      <c r="P40" s="524"/>
      <c r="Q40" s="524"/>
      <c r="R40" s="524"/>
      <c r="S40" s="525"/>
      <c r="T40" s="523"/>
      <c r="U40" s="524"/>
      <c r="V40" s="524"/>
      <c r="W40" s="524"/>
      <c r="X40" s="524"/>
      <c r="Y40" s="524"/>
      <c r="Z40" s="524"/>
      <c r="AA40" s="524"/>
      <c r="AB40" s="525"/>
    </row>
    <row r="41" spans="1:28" ht="16.899999999999999" customHeight="1">
      <c r="A41" s="527" t="s">
        <v>810</v>
      </c>
      <c r="B41" s="481">
        <v>20035</v>
      </c>
      <c r="C41" s="481">
        <v>16389</v>
      </c>
      <c r="D41" s="481">
        <v>36424</v>
      </c>
      <c r="E41" s="481">
        <v>5860</v>
      </c>
      <c r="F41" s="481">
        <v>7907</v>
      </c>
      <c r="G41" s="481">
        <v>13767</v>
      </c>
      <c r="H41" s="481">
        <v>455938</v>
      </c>
      <c r="I41" s="481">
        <v>552384</v>
      </c>
      <c r="J41" s="481">
        <v>1008322</v>
      </c>
      <c r="K41" s="481">
        <v>694102</v>
      </c>
      <c r="L41" s="481">
        <v>570557</v>
      </c>
      <c r="M41" s="481">
        <v>1264659</v>
      </c>
      <c r="N41" s="481">
        <v>50636</v>
      </c>
      <c r="O41" s="481">
        <v>53204</v>
      </c>
      <c r="P41" s="481">
        <v>103840</v>
      </c>
      <c r="Q41" s="481">
        <v>92884</v>
      </c>
      <c r="R41" s="481">
        <v>46274</v>
      </c>
      <c r="S41" s="481">
        <v>139158</v>
      </c>
      <c r="T41" s="481">
        <v>10420</v>
      </c>
      <c r="U41" s="481">
        <v>12323</v>
      </c>
      <c r="V41" s="481">
        <v>22743</v>
      </c>
      <c r="W41" s="481">
        <v>20491</v>
      </c>
      <c r="X41" s="481">
        <v>15060</v>
      </c>
      <c r="Y41" s="481">
        <v>35551</v>
      </c>
      <c r="Z41" s="481">
        <v>1350366</v>
      </c>
      <c r="AA41" s="481">
        <v>1274098</v>
      </c>
      <c r="AB41" s="481">
        <v>2624464</v>
      </c>
    </row>
    <row r="42" spans="1:28" ht="16.899999999999999" customHeight="1">
      <c r="A42" s="528" t="s">
        <v>809</v>
      </c>
      <c r="B42" s="481">
        <v>19040</v>
      </c>
      <c r="C42" s="481">
        <v>14272</v>
      </c>
      <c r="D42" s="481">
        <v>33312</v>
      </c>
      <c r="E42" s="481">
        <v>5810</v>
      </c>
      <c r="F42" s="481">
        <v>6413</v>
      </c>
      <c r="G42" s="481">
        <v>12223</v>
      </c>
      <c r="H42" s="481">
        <v>471771</v>
      </c>
      <c r="I42" s="481">
        <v>522387</v>
      </c>
      <c r="J42" s="481">
        <v>994158</v>
      </c>
      <c r="K42" s="481">
        <v>682296</v>
      </c>
      <c r="L42" s="481">
        <v>550936</v>
      </c>
      <c r="M42" s="481">
        <v>1233232</v>
      </c>
      <c r="N42" s="481">
        <v>53840</v>
      </c>
      <c r="O42" s="481">
        <v>47968</v>
      </c>
      <c r="P42" s="481">
        <v>101808</v>
      </c>
      <c r="Q42" s="481">
        <v>93251</v>
      </c>
      <c r="R42" s="481">
        <v>39275</v>
      </c>
      <c r="S42" s="481">
        <v>132526</v>
      </c>
      <c r="T42" s="481">
        <v>12918</v>
      </c>
      <c r="U42" s="481">
        <v>20988</v>
      </c>
      <c r="V42" s="481">
        <v>33906</v>
      </c>
      <c r="W42" s="481">
        <v>20734</v>
      </c>
      <c r="X42" s="481">
        <v>13646</v>
      </c>
      <c r="Y42" s="481">
        <v>34380</v>
      </c>
      <c r="Z42" s="481">
        <v>1359660</v>
      </c>
      <c r="AA42" s="481">
        <v>1215885</v>
      </c>
      <c r="AB42" s="481">
        <v>2575545</v>
      </c>
    </row>
    <row r="43" spans="1:28" ht="16.899999999999999" customHeight="1">
      <c r="A43" s="528" t="s">
        <v>808</v>
      </c>
      <c r="B43" s="481">
        <v>19356</v>
      </c>
      <c r="C43" s="481">
        <v>13009</v>
      </c>
      <c r="D43" s="481">
        <v>32365</v>
      </c>
      <c r="E43" s="481">
        <v>6891</v>
      </c>
      <c r="F43" s="481">
        <v>6853</v>
      </c>
      <c r="G43" s="481">
        <v>13744</v>
      </c>
      <c r="H43" s="481">
        <v>529370</v>
      </c>
      <c r="I43" s="481">
        <v>543878</v>
      </c>
      <c r="J43" s="481">
        <v>1073248</v>
      </c>
      <c r="K43" s="481">
        <v>686481</v>
      </c>
      <c r="L43" s="481">
        <v>546764</v>
      </c>
      <c r="M43" s="481">
        <v>1233245</v>
      </c>
      <c r="N43" s="481">
        <v>88305</v>
      </c>
      <c r="O43" s="481">
        <v>80591</v>
      </c>
      <c r="P43" s="481">
        <v>168896</v>
      </c>
      <c r="Q43" s="481">
        <v>84270</v>
      </c>
      <c r="R43" s="481">
        <v>32974</v>
      </c>
      <c r="S43" s="481">
        <v>117244</v>
      </c>
      <c r="T43" s="481">
        <v>8585</v>
      </c>
      <c r="U43" s="481">
        <v>7393</v>
      </c>
      <c r="V43" s="481">
        <v>15978</v>
      </c>
      <c r="W43" s="481">
        <v>21319</v>
      </c>
      <c r="X43" s="481">
        <v>12301</v>
      </c>
      <c r="Y43" s="481">
        <v>33620</v>
      </c>
      <c r="Z43" s="481">
        <v>1444577</v>
      </c>
      <c r="AA43" s="481">
        <v>1243763</v>
      </c>
      <c r="AB43" s="481">
        <v>2688340</v>
      </c>
    </row>
    <row r="44" spans="1:28" ht="16.899999999999999" customHeight="1">
      <c r="A44" s="528" t="s">
        <v>807</v>
      </c>
      <c r="B44" s="481">
        <v>15743</v>
      </c>
      <c r="C44" s="481">
        <v>12143</v>
      </c>
      <c r="D44" s="481">
        <v>27886</v>
      </c>
      <c r="E44" s="481">
        <v>6701</v>
      </c>
      <c r="F44" s="481">
        <v>7112</v>
      </c>
      <c r="G44" s="481">
        <v>13813</v>
      </c>
      <c r="H44" s="481">
        <v>466030</v>
      </c>
      <c r="I44" s="481">
        <v>454240</v>
      </c>
      <c r="J44" s="481">
        <v>920270</v>
      </c>
      <c r="K44" s="481">
        <v>688882</v>
      </c>
      <c r="L44" s="481">
        <v>495461</v>
      </c>
      <c r="M44" s="481">
        <v>1184343</v>
      </c>
      <c r="N44" s="481">
        <v>79741</v>
      </c>
      <c r="O44" s="481">
        <v>12028</v>
      </c>
      <c r="P44" s="481">
        <v>91769</v>
      </c>
      <c r="Q44" s="481">
        <v>107559</v>
      </c>
      <c r="R44" s="481">
        <v>15042</v>
      </c>
      <c r="S44" s="481">
        <v>122601</v>
      </c>
      <c r="T44" s="481">
        <v>8719</v>
      </c>
      <c r="U44" s="481">
        <v>6745</v>
      </c>
      <c r="V44" s="481">
        <v>15464</v>
      </c>
      <c r="W44" s="481">
        <v>12952</v>
      </c>
      <c r="X44" s="481">
        <v>8398</v>
      </c>
      <c r="Y44" s="481">
        <v>21350</v>
      </c>
      <c r="Z44" s="481">
        <v>1386327</v>
      </c>
      <c r="AA44" s="481">
        <v>1011169</v>
      </c>
      <c r="AB44" s="481">
        <v>2397496</v>
      </c>
    </row>
    <row r="45" spans="1:28" ht="16.899999999999999" customHeight="1">
      <c r="A45" s="528" t="s">
        <v>806</v>
      </c>
      <c r="B45" s="481">
        <v>18370</v>
      </c>
      <c r="C45" s="481">
        <v>12447</v>
      </c>
      <c r="D45" s="481">
        <v>30817</v>
      </c>
      <c r="E45" s="481">
        <v>6951</v>
      </c>
      <c r="F45" s="481">
        <v>6806</v>
      </c>
      <c r="G45" s="481">
        <v>13757</v>
      </c>
      <c r="H45" s="481">
        <v>497459</v>
      </c>
      <c r="I45" s="481">
        <v>464326</v>
      </c>
      <c r="J45" s="481">
        <v>961785</v>
      </c>
      <c r="K45" s="481">
        <v>720624</v>
      </c>
      <c r="L45" s="481">
        <v>486585</v>
      </c>
      <c r="M45" s="481">
        <v>1207209</v>
      </c>
      <c r="N45" s="481">
        <v>81878</v>
      </c>
      <c r="O45" s="481">
        <v>12014</v>
      </c>
      <c r="P45" s="481">
        <v>93892</v>
      </c>
      <c r="Q45" s="481">
        <v>82942</v>
      </c>
      <c r="R45" s="481">
        <v>13080</v>
      </c>
      <c r="S45" s="481">
        <v>96022</v>
      </c>
      <c r="T45" s="481">
        <v>13758</v>
      </c>
      <c r="U45" s="481">
        <v>9335</v>
      </c>
      <c r="V45" s="481">
        <v>23093</v>
      </c>
      <c r="W45" s="481">
        <v>12721</v>
      </c>
      <c r="X45" s="481">
        <v>7887</v>
      </c>
      <c r="Y45" s="481">
        <v>20608</v>
      </c>
      <c r="Z45" s="481">
        <v>1434703</v>
      </c>
      <c r="AA45" s="481">
        <v>1012480</v>
      </c>
      <c r="AB45" s="481">
        <v>2447183</v>
      </c>
    </row>
    <row r="46" spans="1:28" ht="16.899999999999999" customHeight="1">
      <c r="A46" s="522" t="s">
        <v>475</v>
      </c>
      <c r="B46" s="523"/>
      <c r="C46" s="524"/>
      <c r="D46" s="524"/>
      <c r="E46" s="524"/>
      <c r="F46" s="524"/>
      <c r="G46" s="524"/>
      <c r="H46" s="524"/>
      <c r="I46" s="524"/>
      <c r="J46" s="525"/>
      <c r="K46" s="523"/>
      <c r="L46" s="524"/>
      <c r="M46" s="524"/>
      <c r="N46" s="524"/>
      <c r="O46" s="524"/>
      <c r="P46" s="524"/>
      <c r="Q46" s="524"/>
      <c r="R46" s="524"/>
      <c r="S46" s="525"/>
      <c r="T46" s="523"/>
      <c r="U46" s="524"/>
      <c r="V46" s="524"/>
      <c r="W46" s="524"/>
      <c r="X46" s="524"/>
      <c r="Y46" s="524"/>
      <c r="Z46" s="524"/>
      <c r="AA46" s="524"/>
      <c r="AB46" s="525"/>
    </row>
    <row r="47" spans="1:28" ht="16.899999999999999" customHeight="1">
      <c r="A47" s="527" t="s">
        <v>810</v>
      </c>
      <c r="B47" s="481">
        <v>184</v>
      </c>
      <c r="C47" s="481">
        <v>101</v>
      </c>
      <c r="D47" s="481">
        <v>285</v>
      </c>
      <c r="E47" s="481">
        <v>0</v>
      </c>
      <c r="F47" s="481">
        <v>0</v>
      </c>
      <c r="G47" s="481">
        <v>0</v>
      </c>
      <c r="H47" s="481">
        <v>83597</v>
      </c>
      <c r="I47" s="481">
        <v>75512</v>
      </c>
      <c r="J47" s="481">
        <v>159109</v>
      </c>
      <c r="K47" s="481">
        <v>529365</v>
      </c>
      <c r="L47" s="481">
        <v>355575</v>
      </c>
      <c r="M47" s="481">
        <v>884940</v>
      </c>
      <c r="N47" s="481">
        <v>2915</v>
      </c>
      <c r="O47" s="481">
        <v>2037</v>
      </c>
      <c r="P47" s="481">
        <v>4952</v>
      </c>
      <c r="Q47" s="481">
        <v>20741</v>
      </c>
      <c r="R47" s="481">
        <v>13487</v>
      </c>
      <c r="S47" s="481">
        <v>34228</v>
      </c>
      <c r="T47" s="481">
        <v>5837</v>
      </c>
      <c r="U47" s="481">
        <v>11809</v>
      </c>
      <c r="V47" s="481">
        <v>17646</v>
      </c>
      <c r="W47" s="481">
        <v>0</v>
      </c>
      <c r="X47" s="481">
        <v>0</v>
      </c>
      <c r="Y47" s="481">
        <v>0</v>
      </c>
      <c r="Z47" s="481">
        <v>642639</v>
      </c>
      <c r="AA47" s="481">
        <v>458521</v>
      </c>
      <c r="AB47" s="481">
        <v>1101160</v>
      </c>
    </row>
    <row r="48" spans="1:28" ht="16.899999999999999" customHeight="1">
      <c r="A48" s="528" t="s">
        <v>809</v>
      </c>
      <c r="B48" s="481">
        <v>119</v>
      </c>
      <c r="C48" s="481">
        <v>60</v>
      </c>
      <c r="D48" s="481">
        <v>179</v>
      </c>
      <c r="E48" s="481">
        <v>0</v>
      </c>
      <c r="F48" s="481">
        <v>0</v>
      </c>
      <c r="G48" s="481">
        <v>0</v>
      </c>
      <c r="H48" s="481">
        <v>111293</v>
      </c>
      <c r="I48" s="481">
        <v>95265</v>
      </c>
      <c r="J48" s="481">
        <v>206558</v>
      </c>
      <c r="K48" s="481">
        <v>402918</v>
      </c>
      <c r="L48" s="481">
        <v>276757</v>
      </c>
      <c r="M48" s="481">
        <v>679675</v>
      </c>
      <c r="N48" s="481">
        <v>3341</v>
      </c>
      <c r="O48" s="481">
        <v>2481</v>
      </c>
      <c r="P48" s="481">
        <v>5822</v>
      </c>
      <c r="Q48" s="481">
        <v>28866</v>
      </c>
      <c r="R48" s="481">
        <v>9607</v>
      </c>
      <c r="S48" s="481">
        <v>38473</v>
      </c>
      <c r="T48" s="481">
        <v>10440</v>
      </c>
      <c r="U48" s="481">
        <v>16012</v>
      </c>
      <c r="V48" s="481">
        <v>26452</v>
      </c>
      <c r="W48" s="481">
        <v>0</v>
      </c>
      <c r="X48" s="481">
        <v>0</v>
      </c>
      <c r="Y48" s="481">
        <v>0</v>
      </c>
      <c r="Z48" s="481">
        <v>556977</v>
      </c>
      <c r="AA48" s="481">
        <v>400182</v>
      </c>
      <c r="AB48" s="481">
        <v>957159</v>
      </c>
    </row>
    <row r="49" spans="1:28" ht="16.899999999999999" customHeight="1">
      <c r="A49" s="528" t="s">
        <v>808</v>
      </c>
      <c r="B49" s="481">
        <v>20</v>
      </c>
      <c r="C49" s="481">
        <v>34</v>
      </c>
      <c r="D49" s="481">
        <v>54</v>
      </c>
      <c r="E49" s="481">
        <v>0</v>
      </c>
      <c r="F49" s="481">
        <v>0</v>
      </c>
      <c r="G49" s="481">
        <v>0</v>
      </c>
      <c r="H49" s="481">
        <v>103747</v>
      </c>
      <c r="I49" s="481">
        <v>91139</v>
      </c>
      <c r="J49" s="481">
        <v>194886</v>
      </c>
      <c r="K49" s="481">
        <v>403093</v>
      </c>
      <c r="L49" s="481">
        <v>291338</v>
      </c>
      <c r="M49" s="481">
        <v>694431</v>
      </c>
      <c r="N49" s="481">
        <v>5134</v>
      </c>
      <c r="O49" s="481">
        <v>3438</v>
      </c>
      <c r="P49" s="481">
        <v>8572</v>
      </c>
      <c r="Q49" s="481">
        <v>38919</v>
      </c>
      <c r="R49" s="481">
        <v>22187</v>
      </c>
      <c r="S49" s="481">
        <v>61106</v>
      </c>
      <c r="T49" s="481">
        <v>12312</v>
      </c>
      <c r="U49" s="481">
        <v>11317</v>
      </c>
      <c r="V49" s="481">
        <v>23629</v>
      </c>
      <c r="W49" s="481">
        <v>0</v>
      </c>
      <c r="X49" s="481">
        <v>0</v>
      </c>
      <c r="Y49" s="481">
        <v>0</v>
      </c>
      <c r="Z49" s="481">
        <v>563225</v>
      </c>
      <c r="AA49" s="481">
        <v>419453</v>
      </c>
      <c r="AB49" s="481">
        <v>982678</v>
      </c>
    </row>
    <row r="50" spans="1:28" ht="16.899999999999999" customHeight="1">
      <c r="A50" s="528" t="s">
        <v>807</v>
      </c>
      <c r="B50" s="481">
        <v>11</v>
      </c>
      <c r="C50" s="481">
        <v>13</v>
      </c>
      <c r="D50" s="481">
        <v>24</v>
      </c>
      <c r="E50" s="481">
        <v>0</v>
      </c>
      <c r="F50" s="481">
        <v>0</v>
      </c>
      <c r="G50" s="481">
        <v>0</v>
      </c>
      <c r="H50" s="481">
        <v>93942</v>
      </c>
      <c r="I50" s="481">
        <v>80975</v>
      </c>
      <c r="J50" s="481">
        <v>174917</v>
      </c>
      <c r="K50" s="481">
        <v>430002</v>
      </c>
      <c r="L50" s="481">
        <v>297350</v>
      </c>
      <c r="M50" s="481">
        <v>727352</v>
      </c>
      <c r="N50" s="481">
        <v>3924</v>
      </c>
      <c r="O50" s="481">
        <v>2459</v>
      </c>
      <c r="P50" s="481">
        <v>6383</v>
      </c>
      <c r="Q50" s="481">
        <v>41085</v>
      </c>
      <c r="R50" s="481">
        <v>24236</v>
      </c>
      <c r="S50" s="481">
        <v>65321</v>
      </c>
      <c r="T50" s="481">
        <v>5711</v>
      </c>
      <c r="U50" s="481">
        <v>7046</v>
      </c>
      <c r="V50" s="481">
        <v>12757</v>
      </c>
      <c r="W50" s="481">
        <v>0</v>
      </c>
      <c r="X50" s="481">
        <v>0</v>
      </c>
      <c r="Y50" s="481">
        <v>0</v>
      </c>
      <c r="Z50" s="481">
        <v>574675</v>
      </c>
      <c r="AA50" s="481">
        <v>412079</v>
      </c>
      <c r="AB50" s="481">
        <v>986754</v>
      </c>
    </row>
    <row r="51" spans="1:28" ht="16.899999999999999" customHeight="1">
      <c r="A51" s="528" t="s">
        <v>806</v>
      </c>
      <c r="B51" s="481">
        <v>5</v>
      </c>
      <c r="C51" s="481">
        <v>7</v>
      </c>
      <c r="D51" s="481">
        <v>12</v>
      </c>
      <c r="E51" s="481">
        <v>0</v>
      </c>
      <c r="F51" s="481">
        <v>0</v>
      </c>
      <c r="G51" s="481">
        <v>0</v>
      </c>
      <c r="H51" s="481">
        <v>89005</v>
      </c>
      <c r="I51" s="481">
        <v>63409</v>
      </c>
      <c r="J51" s="481">
        <v>152414</v>
      </c>
      <c r="K51" s="481">
        <v>431924</v>
      </c>
      <c r="L51" s="481">
        <v>287685</v>
      </c>
      <c r="M51" s="481">
        <v>719609</v>
      </c>
      <c r="N51" s="481">
        <v>5088</v>
      </c>
      <c r="O51" s="481">
        <v>3277</v>
      </c>
      <c r="P51" s="481">
        <v>8365</v>
      </c>
      <c r="Q51" s="481">
        <v>17535</v>
      </c>
      <c r="R51" s="481">
        <v>10153</v>
      </c>
      <c r="S51" s="481">
        <v>27688</v>
      </c>
      <c r="T51" s="481">
        <v>1160</v>
      </c>
      <c r="U51" s="481">
        <v>752</v>
      </c>
      <c r="V51" s="481">
        <v>1912</v>
      </c>
      <c r="W51" s="481">
        <v>0</v>
      </c>
      <c r="X51" s="481">
        <v>0</v>
      </c>
      <c r="Y51" s="481">
        <v>0</v>
      </c>
      <c r="Z51" s="481">
        <v>544717</v>
      </c>
      <c r="AA51" s="481">
        <v>365283</v>
      </c>
      <c r="AB51" s="481">
        <v>910000</v>
      </c>
    </row>
    <row r="52" spans="1:28" ht="16.899999999999999" customHeight="1">
      <c r="A52" s="522" t="s">
        <v>477</v>
      </c>
      <c r="B52" s="523"/>
      <c r="C52" s="524"/>
      <c r="D52" s="524"/>
      <c r="E52" s="524"/>
      <c r="F52" s="524"/>
      <c r="G52" s="524"/>
      <c r="H52" s="524"/>
      <c r="I52" s="524"/>
      <c r="J52" s="525"/>
      <c r="K52" s="523"/>
      <c r="L52" s="524"/>
      <c r="M52" s="524"/>
      <c r="N52" s="524"/>
      <c r="O52" s="524"/>
      <c r="P52" s="524"/>
      <c r="Q52" s="524"/>
      <c r="R52" s="524"/>
      <c r="S52" s="525"/>
      <c r="T52" s="523"/>
      <c r="U52" s="524"/>
      <c r="V52" s="524"/>
      <c r="W52" s="524"/>
      <c r="X52" s="524"/>
      <c r="Y52" s="524"/>
      <c r="Z52" s="524"/>
      <c r="AA52" s="524"/>
      <c r="AB52" s="525"/>
    </row>
    <row r="53" spans="1:28" ht="16.899999999999999" customHeight="1">
      <c r="A53" s="527" t="s">
        <v>810</v>
      </c>
      <c r="B53" s="481">
        <v>216</v>
      </c>
      <c r="C53" s="481">
        <v>25</v>
      </c>
      <c r="D53" s="481">
        <v>241</v>
      </c>
      <c r="E53" s="481">
        <v>0</v>
      </c>
      <c r="F53" s="481">
        <v>0</v>
      </c>
      <c r="G53" s="481">
        <v>0</v>
      </c>
      <c r="H53" s="481">
        <v>389</v>
      </c>
      <c r="I53" s="481">
        <v>335</v>
      </c>
      <c r="J53" s="481">
        <v>724</v>
      </c>
      <c r="K53" s="481">
        <v>599</v>
      </c>
      <c r="L53" s="481">
        <v>1668</v>
      </c>
      <c r="M53" s="481">
        <v>2267</v>
      </c>
      <c r="N53" s="481">
        <v>58</v>
      </c>
      <c r="O53" s="481">
        <v>189</v>
      </c>
      <c r="P53" s="481">
        <v>247</v>
      </c>
      <c r="Q53" s="481">
        <v>59</v>
      </c>
      <c r="R53" s="481">
        <v>151</v>
      </c>
      <c r="S53" s="481">
        <v>210</v>
      </c>
      <c r="T53" s="481">
        <v>25</v>
      </c>
      <c r="U53" s="481">
        <v>14</v>
      </c>
      <c r="V53" s="481">
        <v>39</v>
      </c>
      <c r="W53" s="481">
        <v>0</v>
      </c>
      <c r="X53" s="481">
        <v>0</v>
      </c>
      <c r="Y53" s="481">
        <v>0</v>
      </c>
      <c r="Z53" s="481">
        <v>1346</v>
      </c>
      <c r="AA53" s="481">
        <v>2382</v>
      </c>
      <c r="AB53" s="481">
        <v>3728</v>
      </c>
    </row>
    <row r="54" spans="1:28" ht="16.899999999999999" customHeight="1">
      <c r="A54" s="528" t="s">
        <v>809</v>
      </c>
      <c r="B54" s="481">
        <v>261</v>
      </c>
      <c r="C54" s="481">
        <v>35</v>
      </c>
      <c r="D54" s="481">
        <v>296</v>
      </c>
      <c r="E54" s="481">
        <v>0</v>
      </c>
      <c r="F54" s="481">
        <v>0</v>
      </c>
      <c r="G54" s="481">
        <v>0</v>
      </c>
      <c r="H54" s="481">
        <v>354</v>
      </c>
      <c r="I54" s="481">
        <v>246</v>
      </c>
      <c r="J54" s="481">
        <v>600</v>
      </c>
      <c r="K54" s="481">
        <v>392</v>
      </c>
      <c r="L54" s="481">
        <v>1038</v>
      </c>
      <c r="M54" s="481">
        <v>1430</v>
      </c>
      <c r="N54" s="481">
        <v>254</v>
      </c>
      <c r="O54" s="481">
        <v>3</v>
      </c>
      <c r="P54" s="481">
        <v>257</v>
      </c>
      <c r="Q54" s="481">
        <v>206</v>
      </c>
      <c r="R54" s="481">
        <v>5</v>
      </c>
      <c r="S54" s="481">
        <v>211</v>
      </c>
      <c r="T54" s="481">
        <v>32</v>
      </c>
      <c r="U54" s="481">
        <v>17</v>
      </c>
      <c r="V54" s="481">
        <v>49</v>
      </c>
      <c r="W54" s="481">
        <v>0</v>
      </c>
      <c r="X54" s="481">
        <v>0</v>
      </c>
      <c r="Y54" s="481">
        <v>0</v>
      </c>
      <c r="Z54" s="481">
        <v>1499</v>
      </c>
      <c r="AA54" s="481">
        <v>1344</v>
      </c>
      <c r="AB54" s="481">
        <v>2843</v>
      </c>
    </row>
    <row r="55" spans="1:28" ht="16.899999999999999" customHeight="1">
      <c r="A55" s="528" t="s">
        <v>808</v>
      </c>
      <c r="B55" s="481">
        <v>219</v>
      </c>
      <c r="C55" s="481">
        <v>32</v>
      </c>
      <c r="D55" s="481">
        <v>251</v>
      </c>
      <c r="E55" s="481">
        <v>0</v>
      </c>
      <c r="F55" s="481">
        <v>0</v>
      </c>
      <c r="G55" s="481">
        <v>0</v>
      </c>
      <c r="H55" s="481">
        <v>344</v>
      </c>
      <c r="I55" s="481">
        <v>240</v>
      </c>
      <c r="J55" s="481">
        <v>584</v>
      </c>
      <c r="K55" s="481">
        <v>433</v>
      </c>
      <c r="L55" s="481">
        <v>821</v>
      </c>
      <c r="M55" s="481">
        <v>1254</v>
      </c>
      <c r="N55" s="481">
        <v>70</v>
      </c>
      <c r="O55" s="481">
        <v>186</v>
      </c>
      <c r="P55" s="481">
        <v>256</v>
      </c>
      <c r="Q55" s="481">
        <v>60</v>
      </c>
      <c r="R55" s="481">
        <v>126</v>
      </c>
      <c r="S55" s="481">
        <v>186</v>
      </c>
      <c r="T55" s="481">
        <v>30</v>
      </c>
      <c r="U55" s="481">
        <v>19</v>
      </c>
      <c r="V55" s="481">
        <v>49</v>
      </c>
      <c r="W55" s="481">
        <v>0</v>
      </c>
      <c r="X55" s="481">
        <v>0</v>
      </c>
      <c r="Y55" s="481">
        <v>0</v>
      </c>
      <c r="Z55" s="481">
        <v>1156</v>
      </c>
      <c r="AA55" s="481">
        <v>1424</v>
      </c>
      <c r="AB55" s="481">
        <v>2580</v>
      </c>
    </row>
    <row r="56" spans="1:28" ht="16.899999999999999" customHeight="1">
      <c r="A56" s="528" t="s">
        <v>807</v>
      </c>
      <c r="B56" s="481">
        <v>84</v>
      </c>
      <c r="C56" s="481">
        <v>11</v>
      </c>
      <c r="D56" s="481">
        <v>95</v>
      </c>
      <c r="E56" s="481">
        <v>0</v>
      </c>
      <c r="F56" s="481">
        <v>0</v>
      </c>
      <c r="G56" s="481">
        <v>0</v>
      </c>
      <c r="H56" s="481">
        <v>345</v>
      </c>
      <c r="I56" s="481">
        <v>236</v>
      </c>
      <c r="J56" s="481">
        <v>581</v>
      </c>
      <c r="K56" s="481">
        <v>396</v>
      </c>
      <c r="L56" s="481">
        <v>784</v>
      </c>
      <c r="M56" s="481">
        <v>1180</v>
      </c>
      <c r="N56" s="481">
        <v>84</v>
      </c>
      <c r="O56" s="481">
        <v>175</v>
      </c>
      <c r="P56" s="481">
        <v>259</v>
      </c>
      <c r="Q56" s="481">
        <v>105</v>
      </c>
      <c r="R56" s="481">
        <v>101</v>
      </c>
      <c r="S56" s="481">
        <v>206</v>
      </c>
      <c r="T56" s="481">
        <v>27</v>
      </c>
      <c r="U56" s="481">
        <v>23</v>
      </c>
      <c r="V56" s="481">
        <v>50</v>
      </c>
      <c r="W56" s="481">
        <v>0</v>
      </c>
      <c r="X56" s="481">
        <v>0</v>
      </c>
      <c r="Y56" s="481">
        <v>0</v>
      </c>
      <c r="Z56" s="481">
        <v>1041</v>
      </c>
      <c r="AA56" s="481">
        <v>1330</v>
      </c>
      <c r="AB56" s="481">
        <v>2371</v>
      </c>
    </row>
    <row r="57" spans="1:28" ht="16.899999999999999" customHeight="1">
      <c r="A57" s="528" t="s">
        <v>806</v>
      </c>
      <c r="B57" s="481">
        <v>23</v>
      </c>
      <c r="C57" s="481">
        <v>4</v>
      </c>
      <c r="D57" s="481">
        <v>27</v>
      </c>
      <c r="E57" s="481">
        <v>0</v>
      </c>
      <c r="F57" s="481">
        <v>0</v>
      </c>
      <c r="G57" s="481">
        <v>0</v>
      </c>
      <c r="H57" s="481">
        <v>123</v>
      </c>
      <c r="I57" s="481">
        <v>158</v>
      </c>
      <c r="J57" s="481">
        <v>281</v>
      </c>
      <c r="K57" s="481">
        <v>267</v>
      </c>
      <c r="L57" s="481">
        <v>678</v>
      </c>
      <c r="M57" s="481">
        <v>945</v>
      </c>
      <c r="N57" s="481">
        <v>55</v>
      </c>
      <c r="O57" s="481">
        <v>182</v>
      </c>
      <c r="P57" s="481">
        <v>237</v>
      </c>
      <c r="Q57" s="481">
        <v>118</v>
      </c>
      <c r="R57" s="481">
        <v>86</v>
      </c>
      <c r="S57" s="481">
        <v>204</v>
      </c>
      <c r="T57" s="481">
        <v>5</v>
      </c>
      <c r="U57" s="481">
        <v>0</v>
      </c>
      <c r="V57" s="481">
        <v>5</v>
      </c>
      <c r="W57" s="481">
        <v>0</v>
      </c>
      <c r="X57" s="481">
        <v>0</v>
      </c>
      <c r="Y57" s="481">
        <v>0</v>
      </c>
      <c r="Z57" s="481">
        <v>591</v>
      </c>
      <c r="AA57" s="481">
        <v>1108</v>
      </c>
      <c r="AB57" s="481">
        <v>1699</v>
      </c>
    </row>
    <row r="58" spans="1:28" ht="16.899999999999999" customHeight="1">
      <c r="A58" s="522" t="s">
        <v>476</v>
      </c>
      <c r="B58" s="523"/>
      <c r="C58" s="524"/>
      <c r="D58" s="524"/>
      <c r="E58" s="524"/>
      <c r="F58" s="524"/>
      <c r="G58" s="524"/>
      <c r="H58" s="524"/>
      <c r="I58" s="524"/>
      <c r="J58" s="525"/>
      <c r="K58" s="523"/>
      <c r="L58" s="524"/>
      <c r="M58" s="524"/>
      <c r="N58" s="524"/>
      <c r="O58" s="524"/>
      <c r="P58" s="524"/>
      <c r="Q58" s="524"/>
      <c r="R58" s="524"/>
      <c r="S58" s="525"/>
      <c r="T58" s="523"/>
      <c r="U58" s="524"/>
      <c r="V58" s="524"/>
      <c r="W58" s="524"/>
      <c r="X58" s="524"/>
      <c r="Y58" s="524"/>
      <c r="Z58" s="524"/>
      <c r="AA58" s="524"/>
      <c r="AB58" s="525"/>
    </row>
    <row r="59" spans="1:28" ht="16.899999999999999" customHeight="1">
      <c r="A59" s="527" t="s">
        <v>810</v>
      </c>
      <c r="B59" s="481">
        <v>4112</v>
      </c>
      <c r="C59" s="481">
        <v>3052</v>
      </c>
      <c r="D59" s="481">
        <v>7164</v>
      </c>
      <c r="E59" s="481">
        <v>416</v>
      </c>
      <c r="F59" s="481">
        <v>448</v>
      </c>
      <c r="G59" s="481">
        <v>864</v>
      </c>
      <c r="H59" s="481">
        <v>67434</v>
      </c>
      <c r="I59" s="481">
        <v>43622</v>
      </c>
      <c r="J59" s="481">
        <v>111056</v>
      </c>
      <c r="K59" s="481">
        <v>282332</v>
      </c>
      <c r="L59" s="481">
        <v>103064</v>
      </c>
      <c r="M59" s="481">
        <v>385396</v>
      </c>
      <c r="N59" s="481">
        <v>7440</v>
      </c>
      <c r="O59" s="481">
        <v>7145</v>
      </c>
      <c r="P59" s="481">
        <v>14585</v>
      </c>
      <c r="Q59" s="481">
        <v>54920</v>
      </c>
      <c r="R59" s="481">
        <v>12677</v>
      </c>
      <c r="S59" s="481">
        <v>67597</v>
      </c>
      <c r="T59" s="481">
        <v>496</v>
      </c>
      <c r="U59" s="481">
        <v>179</v>
      </c>
      <c r="V59" s="481">
        <v>675</v>
      </c>
      <c r="W59" s="481">
        <v>9619</v>
      </c>
      <c r="X59" s="481">
        <v>6920</v>
      </c>
      <c r="Y59" s="481">
        <v>16539</v>
      </c>
      <c r="Z59" s="481">
        <v>426769</v>
      </c>
      <c r="AA59" s="481">
        <v>177107</v>
      </c>
      <c r="AB59" s="481">
        <v>603876</v>
      </c>
    </row>
    <row r="60" spans="1:28" ht="16.899999999999999" customHeight="1">
      <c r="A60" s="528" t="s">
        <v>809</v>
      </c>
      <c r="B60" s="481">
        <v>3519</v>
      </c>
      <c r="C60" s="481">
        <v>2571</v>
      </c>
      <c r="D60" s="481">
        <v>6090</v>
      </c>
      <c r="E60" s="481">
        <v>343</v>
      </c>
      <c r="F60" s="481">
        <v>317</v>
      </c>
      <c r="G60" s="481">
        <v>660</v>
      </c>
      <c r="H60" s="481">
        <v>70256</v>
      </c>
      <c r="I60" s="481">
        <v>44538</v>
      </c>
      <c r="J60" s="481">
        <v>114794</v>
      </c>
      <c r="K60" s="481">
        <v>250710</v>
      </c>
      <c r="L60" s="481">
        <v>92911</v>
      </c>
      <c r="M60" s="481">
        <v>343621</v>
      </c>
      <c r="N60" s="481">
        <v>6169</v>
      </c>
      <c r="O60" s="481">
        <v>5541</v>
      </c>
      <c r="P60" s="481">
        <v>11710</v>
      </c>
      <c r="Q60" s="481">
        <v>51150</v>
      </c>
      <c r="R60" s="481">
        <v>11357</v>
      </c>
      <c r="S60" s="481">
        <v>62507</v>
      </c>
      <c r="T60" s="481">
        <v>322</v>
      </c>
      <c r="U60" s="481">
        <v>312</v>
      </c>
      <c r="V60" s="481">
        <v>634</v>
      </c>
      <c r="W60" s="481">
        <v>8790</v>
      </c>
      <c r="X60" s="481">
        <v>6456</v>
      </c>
      <c r="Y60" s="481">
        <v>15246</v>
      </c>
      <c r="Z60" s="481">
        <v>391259</v>
      </c>
      <c r="AA60" s="481">
        <v>164003</v>
      </c>
      <c r="AB60" s="481">
        <v>555262</v>
      </c>
    </row>
    <row r="61" spans="1:28" ht="16.899999999999999" customHeight="1">
      <c r="A61" s="528" t="s">
        <v>808</v>
      </c>
      <c r="B61" s="481">
        <v>3106</v>
      </c>
      <c r="C61" s="481">
        <v>2129</v>
      </c>
      <c r="D61" s="481">
        <v>5235</v>
      </c>
      <c r="E61" s="481">
        <v>301</v>
      </c>
      <c r="F61" s="481">
        <v>345</v>
      </c>
      <c r="G61" s="481">
        <v>646</v>
      </c>
      <c r="H61" s="481">
        <v>66642</v>
      </c>
      <c r="I61" s="481">
        <v>34411</v>
      </c>
      <c r="J61" s="481">
        <v>101053</v>
      </c>
      <c r="K61" s="481">
        <v>202914</v>
      </c>
      <c r="L61" s="481">
        <v>74624</v>
      </c>
      <c r="M61" s="481">
        <v>277538</v>
      </c>
      <c r="N61" s="481">
        <v>6541</v>
      </c>
      <c r="O61" s="481">
        <v>3718</v>
      </c>
      <c r="P61" s="481">
        <v>10259</v>
      </c>
      <c r="Q61" s="481">
        <v>36436</v>
      </c>
      <c r="R61" s="481">
        <v>6867</v>
      </c>
      <c r="S61" s="481">
        <v>43303</v>
      </c>
      <c r="T61" s="481">
        <v>198</v>
      </c>
      <c r="U61" s="481">
        <v>51</v>
      </c>
      <c r="V61" s="481">
        <v>249</v>
      </c>
      <c r="W61" s="481">
        <v>12698</v>
      </c>
      <c r="X61" s="481">
        <v>5836</v>
      </c>
      <c r="Y61" s="481">
        <v>18534</v>
      </c>
      <c r="Z61" s="481">
        <v>328836</v>
      </c>
      <c r="AA61" s="481">
        <v>127981</v>
      </c>
      <c r="AB61" s="481">
        <v>456817</v>
      </c>
    </row>
    <row r="62" spans="1:28" ht="16.899999999999999" customHeight="1">
      <c r="A62" s="528" t="s">
        <v>807</v>
      </c>
      <c r="B62" s="481">
        <v>2130</v>
      </c>
      <c r="C62" s="481">
        <v>1384</v>
      </c>
      <c r="D62" s="481">
        <v>3514</v>
      </c>
      <c r="E62" s="481">
        <v>347</v>
      </c>
      <c r="F62" s="481">
        <v>416</v>
      </c>
      <c r="G62" s="481">
        <v>763</v>
      </c>
      <c r="H62" s="481">
        <v>54063</v>
      </c>
      <c r="I62" s="481">
        <v>26290</v>
      </c>
      <c r="J62" s="481">
        <v>80353</v>
      </c>
      <c r="K62" s="481">
        <v>164557</v>
      </c>
      <c r="L62" s="481">
        <v>62578</v>
      </c>
      <c r="M62" s="481">
        <v>227135</v>
      </c>
      <c r="N62" s="481">
        <v>8042</v>
      </c>
      <c r="O62" s="481">
        <v>4404</v>
      </c>
      <c r="P62" s="481">
        <v>12446</v>
      </c>
      <c r="Q62" s="481">
        <v>28240</v>
      </c>
      <c r="R62" s="481">
        <v>5981</v>
      </c>
      <c r="S62" s="481">
        <v>34221</v>
      </c>
      <c r="T62" s="481">
        <v>219</v>
      </c>
      <c r="U62" s="481">
        <v>52</v>
      </c>
      <c r="V62" s="481">
        <v>271</v>
      </c>
      <c r="W62" s="481">
        <v>10711</v>
      </c>
      <c r="X62" s="481">
        <v>5153</v>
      </c>
      <c r="Y62" s="481">
        <v>15864</v>
      </c>
      <c r="Z62" s="481">
        <v>268309</v>
      </c>
      <c r="AA62" s="481">
        <v>106258</v>
      </c>
      <c r="AB62" s="481">
        <v>374567</v>
      </c>
    </row>
    <row r="63" spans="1:28" ht="16.899999999999999" customHeight="1">
      <c r="A63" s="528" t="s">
        <v>806</v>
      </c>
      <c r="B63" s="481">
        <v>1749</v>
      </c>
      <c r="C63" s="481">
        <v>938</v>
      </c>
      <c r="D63" s="481">
        <v>2687</v>
      </c>
      <c r="E63" s="481">
        <v>301</v>
      </c>
      <c r="F63" s="481">
        <v>338</v>
      </c>
      <c r="G63" s="481">
        <v>639</v>
      </c>
      <c r="H63" s="481">
        <v>45641</v>
      </c>
      <c r="I63" s="481">
        <v>21561</v>
      </c>
      <c r="J63" s="481">
        <v>67202</v>
      </c>
      <c r="K63" s="481">
        <v>125019</v>
      </c>
      <c r="L63" s="481">
        <v>48364</v>
      </c>
      <c r="M63" s="481">
        <v>173383</v>
      </c>
      <c r="N63" s="481">
        <v>1958</v>
      </c>
      <c r="O63" s="481">
        <v>1288</v>
      </c>
      <c r="P63" s="481">
        <v>3246</v>
      </c>
      <c r="Q63" s="481">
        <v>14622</v>
      </c>
      <c r="R63" s="481">
        <v>2027</v>
      </c>
      <c r="S63" s="481">
        <v>16649</v>
      </c>
      <c r="T63" s="481">
        <v>259</v>
      </c>
      <c r="U63" s="481">
        <v>128</v>
      </c>
      <c r="V63" s="481">
        <v>387</v>
      </c>
      <c r="W63" s="481">
        <v>3749</v>
      </c>
      <c r="X63" s="481">
        <v>2553</v>
      </c>
      <c r="Y63" s="481">
        <v>6302</v>
      </c>
      <c r="Z63" s="481">
        <v>193298</v>
      </c>
      <c r="AA63" s="481">
        <v>77197</v>
      </c>
      <c r="AB63" s="481">
        <v>270495</v>
      </c>
    </row>
    <row r="64" spans="1:28" ht="16.899999999999999" customHeight="1">
      <c r="A64" s="522" t="s">
        <v>479</v>
      </c>
      <c r="B64" s="523"/>
      <c r="C64" s="524"/>
      <c r="D64" s="524"/>
      <c r="E64" s="524"/>
      <c r="F64" s="524"/>
      <c r="G64" s="524"/>
      <c r="H64" s="524"/>
      <c r="I64" s="524"/>
      <c r="J64" s="525"/>
      <c r="K64" s="523"/>
      <c r="L64" s="524"/>
      <c r="M64" s="524"/>
      <c r="N64" s="524"/>
      <c r="O64" s="524"/>
      <c r="P64" s="524"/>
      <c r="Q64" s="524"/>
      <c r="R64" s="524"/>
      <c r="S64" s="525"/>
      <c r="T64" s="523"/>
      <c r="U64" s="524"/>
      <c r="V64" s="524"/>
      <c r="W64" s="524"/>
      <c r="X64" s="524"/>
      <c r="Y64" s="524"/>
      <c r="Z64" s="524"/>
      <c r="AA64" s="524"/>
      <c r="AB64" s="525"/>
    </row>
    <row r="65" spans="1:28" ht="16.899999999999999" customHeight="1">
      <c r="A65" s="527" t="s">
        <v>810</v>
      </c>
      <c r="B65" s="481">
        <v>1318</v>
      </c>
      <c r="C65" s="481">
        <v>1300</v>
      </c>
      <c r="D65" s="481">
        <v>2618</v>
      </c>
      <c r="E65" s="481">
        <v>228</v>
      </c>
      <c r="F65" s="481">
        <v>352</v>
      </c>
      <c r="G65" s="481">
        <v>580</v>
      </c>
      <c r="H65" s="481">
        <v>15562</v>
      </c>
      <c r="I65" s="481">
        <v>13868</v>
      </c>
      <c r="J65" s="481">
        <v>29430</v>
      </c>
      <c r="K65" s="481">
        <v>17214</v>
      </c>
      <c r="L65" s="481">
        <v>13690</v>
      </c>
      <c r="M65" s="481">
        <v>30904</v>
      </c>
      <c r="N65" s="481">
        <v>646</v>
      </c>
      <c r="O65" s="481">
        <v>385</v>
      </c>
      <c r="P65" s="481">
        <v>1031</v>
      </c>
      <c r="Q65" s="481">
        <v>1966</v>
      </c>
      <c r="R65" s="481">
        <v>969</v>
      </c>
      <c r="S65" s="481">
        <v>2935</v>
      </c>
      <c r="T65" s="481">
        <v>1723</v>
      </c>
      <c r="U65" s="481">
        <v>1437</v>
      </c>
      <c r="V65" s="481">
        <v>3160</v>
      </c>
      <c r="W65" s="481">
        <v>9</v>
      </c>
      <c r="X65" s="481">
        <v>42</v>
      </c>
      <c r="Y65" s="481">
        <v>51</v>
      </c>
      <c r="Z65" s="481">
        <v>38666</v>
      </c>
      <c r="AA65" s="481">
        <v>32043</v>
      </c>
      <c r="AB65" s="481">
        <v>70709</v>
      </c>
    </row>
    <row r="66" spans="1:28" ht="16.899999999999999" customHeight="1">
      <c r="A66" s="528" t="s">
        <v>809</v>
      </c>
      <c r="B66" s="481">
        <v>1053</v>
      </c>
      <c r="C66" s="481">
        <v>950</v>
      </c>
      <c r="D66" s="481">
        <v>2003</v>
      </c>
      <c r="E66" s="481">
        <v>239</v>
      </c>
      <c r="F66" s="481">
        <v>408</v>
      </c>
      <c r="G66" s="481">
        <v>647</v>
      </c>
      <c r="H66" s="481">
        <v>18191</v>
      </c>
      <c r="I66" s="481">
        <v>14336</v>
      </c>
      <c r="J66" s="481">
        <v>32527</v>
      </c>
      <c r="K66" s="481">
        <v>26552</v>
      </c>
      <c r="L66" s="481">
        <v>19365</v>
      </c>
      <c r="M66" s="481">
        <v>45917</v>
      </c>
      <c r="N66" s="481">
        <v>568</v>
      </c>
      <c r="O66" s="481">
        <v>374</v>
      </c>
      <c r="P66" s="481">
        <v>942</v>
      </c>
      <c r="Q66" s="481">
        <v>1665</v>
      </c>
      <c r="R66" s="481">
        <v>844</v>
      </c>
      <c r="S66" s="481">
        <v>2509</v>
      </c>
      <c r="T66" s="481">
        <v>2620</v>
      </c>
      <c r="U66" s="481">
        <v>866</v>
      </c>
      <c r="V66" s="481">
        <v>3486</v>
      </c>
      <c r="W66" s="481">
        <v>22</v>
      </c>
      <c r="X66" s="481">
        <v>81</v>
      </c>
      <c r="Y66" s="481">
        <v>103</v>
      </c>
      <c r="Z66" s="481">
        <v>50910</v>
      </c>
      <c r="AA66" s="481">
        <v>37224</v>
      </c>
      <c r="AB66" s="481">
        <v>88134</v>
      </c>
    </row>
    <row r="67" spans="1:28" ht="16.899999999999999" customHeight="1">
      <c r="A67" s="528" t="s">
        <v>808</v>
      </c>
      <c r="B67" s="481">
        <v>983</v>
      </c>
      <c r="C67" s="481">
        <v>875</v>
      </c>
      <c r="D67" s="481">
        <v>1858</v>
      </c>
      <c r="E67" s="481">
        <v>159</v>
      </c>
      <c r="F67" s="481">
        <v>291</v>
      </c>
      <c r="G67" s="481">
        <v>450</v>
      </c>
      <c r="H67" s="481">
        <v>21538</v>
      </c>
      <c r="I67" s="481">
        <v>15708</v>
      </c>
      <c r="J67" s="481">
        <v>37246</v>
      </c>
      <c r="K67" s="481">
        <v>32299</v>
      </c>
      <c r="L67" s="481">
        <v>21149</v>
      </c>
      <c r="M67" s="481">
        <v>53448</v>
      </c>
      <c r="N67" s="481">
        <v>438</v>
      </c>
      <c r="O67" s="481">
        <v>307</v>
      </c>
      <c r="P67" s="481">
        <v>745</v>
      </c>
      <c r="Q67" s="481">
        <v>1550</v>
      </c>
      <c r="R67" s="481">
        <v>970</v>
      </c>
      <c r="S67" s="481">
        <v>2520</v>
      </c>
      <c r="T67" s="481">
        <v>1939</v>
      </c>
      <c r="U67" s="481">
        <v>1493</v>
      </c>
      <c r="V67" s="481">
        <v>3432</v>
      </c>
      <c r="W67" s="481">
        <v>104</v>
      </c>
      <c r="X67" s="481">
        <v>107</v>
      </c>
      <c r="Y67" s="481">
        <v>211</v>
      </c>
      <c r="Z67" s="481">
        <v>59010</v>
      </c>
      <c r="AA67" s="481">
        <v>40900</v>
      </c>
      <c r="AB67" s="481">
        <v>99910</v>
      </c>
    </row>
    <row r="68" spans="1:28" ht="16.899999999999999" customHeight="1">
      <c r="A68" s="528" t="s">
        <v>807</v>
      </c>
      <c r="B68" s="481">
        <v>1059</v>
      </c>
      <c r="C68" s="481">
        <v>968</v>
      </c>
      <c r="D68" s="481">
        <v>2027</v>
      </c>
      <c r="E68" s="481">
        <v>59</v>
      </c>
      <c r="F68" s="481">
        <v>285</v>
      </c>
      <c r="G68" s="481">
        <v>344</v>
      </c>
      <c r="H68" s="481">
        <v>22395</v>
      </c>
      <c r="I68" s="481">
        <v>15294</v>
      </c>
      <c r="J68" s="481">
        <v>37689</v>
      </c>
      <c r="K68" s="481">
        <v>34600</v>
      </c>
      <c r="L68" s="481">
        <v>22337</v>
      </c>
      <c r="M68" s="481">
        <v>56937</v>
      </c>
      <c r="N68" s="481">
        <v>960</v>
      </c>
      <c r="O68" s="481">
        <v>566</v>
      </c>
      <c r="P68" s="481">
        <v>1526</v>
      </c>
      <c r="Q68" s="481">
        <v>859</v>
      </c>
      <c r="R68" s="481">
        <v>655</v>
      </c>
      <c r="S68" s="481">
        <v>1514</v>
      </c>
      <c r="T68" s="481">
        <v>1758</v>
      </c>
      <c r="U68" s="481">
        <v>1421</v>
      </c>
      <c r="V68" s="481">
        <v>3179</v>
      </c>
      <c r="W68" s="481">
        <v>104</v>
      </c>
      <c r="X68" s="481">
        <v>114</v>
      </c>
      <c r="Y68" s="481">
        <v>218</v>
      </c>
      <c r="Z68" s="481">
        <v>61794</v>
      </c>
      <c r="AA68" s="481">
        <v>41640</v>
      </c>
      <c r="AB68" s="481">
        <v>103434</v>
      </c>
    </row>
    <row r="69" spans="1:28" ht="16.899999999999999" customHeight="1">
      <c r="A69" s="528" t="s">
        <v>806</v>
      </c>
      <c r="B69" s="481">
        <v>784</v>
      </c>
      <c r="C69" s="481">
        <v>743</v>
      </c>
      <c r="D69" s="481">
        <v>1527</v>
      </c>
      <c r="E69" s="481">
        <v>111</v>
      </c>
      <c r="F69" s="481">
        <v>292</v>
      </c>
      <c r="G69" s="481">
        <v>403</v>
      </c>
      <c r="H69" s="481">
        <v>21961</v>
      </c>
      <c r="I69" s="481">
        <v>13868</v>
      </c>
      <c r="J69" s="481">
        <v>35829</v>
      </c>
      <c r="K69" s="481">
        <v>31871</v>
      </c>
      <c r="L69" s="481">
        <v>20558</v>
      </c>
      <c r="M69" s="481">
        <v>52429</v>
      </c>
      <c r="N69" s="481">
        <v>1318</v>
      </c>
      <c r="O69" s="481">
        <v>745</v>
      </c>
      <c r="P69" s="481">
        <v>2063</v>
      </c>
      <c r="Q69" s="481">
        <v>1153</v>
      </c>
      <c r="R69" s="481">
        <v>1120</v>
      </c>
      <c r="S69" s="481">
        <v>2273</v>
      </c>
      <c r="T69" s="481">
        <v>1452</v>
      </c>
      <c r="U69" s="481">
        <v>884</v>
      </c>
      <c r="V69" s="481">
        <v>2336</v>
      </c>
      <c r="W69" s="481">
        <v>58</v>
      </c>
      <c r="X69" s="481">
        <v>107</v>
      </c>
      <c r="Y69" s="481">
        <v>165</v>
      </c>
      <c r="Z69" s="481">
        <v>58708</v>
      </c>
      <c r="AA69" s="481">
        <v>38317</v>
      </c>
      <c r="AB69" s="481">
        <v>97025</v>
      </c>
    </row>
    <row r="70" spans="1:28" ht="16.899999999999999" customHeight="1">
      <c r="A70" s="522" t="s">
        <v>480</v>
      </c>
      <c r="B70" s="523"/>
      <c r="C70" s="524"/>
      <c r="D70" s="524"/>
      <c r="E70" s="524"/>
      <c r="F70" s="524"/>
      <c r="G70" s="524"/>
      <c r="H70" s="524"/>
      <c r="I70" s="524"/>
      <c r="J70" s="525"/>
      <c r="K70" s="523"/>
      <c r="L70" s="524"/>
      <c r="M70" s="524"/>
      <c r="N70" s="524"/>
      <c r="O70" s="524"/>
      <c r="P70" s="524"/>
      <c r="Q70" s="524"/>
      <c r="R70" s="524"/>
      <c r="S70" s="525"/>
      <c r="T70" s="523"/>
      <c r="U70" s="524"/>
      <c r="V70" s="524"/>
      <c r="W70" s="524"/>
      <c r="X70" s="524"/>
      <c r="Y70" s="524"/>
      <c r="Z70" s="524"/>
      <c r="AA70" s="524"/>
      <c r="AB70" s="525"/>
    </row>
    <row r="71" spans="1:28" ht="16.899999999999999" customHeight="1">
      <c r="A71" s="527" t="s">
        <v>810</v>
      </c>
      <c r="B71" s="481">
        <v>7398</v>
      </c>
      <c r="C71" s="481">
        <v>6480</v>
      </c>
      <c r="D71" s="481">
        <v>13878</v>
      </c>
      <c r="E71" s="481">
        <v>491</v>
      </c>
      <c r="F71" s="481">
        <v>665</v>
      </c>
      <c r="G71" s="481">
        <v>1156</v>
      </c>
      <c r="H71" s="481">
        <v>54056</v>
      </c>
      <c r="I71" s="481">
        <v>45073</v>
      </c>
      <c r="J71" s="481">
        <v>99129</v>
      </c>
      <c r="K71" s="481">
        <v>289032</v>
      </c>
      <c r="L71" s="481">
        <v>162884</v>
      </c>
      <c r="M71" s="481">
        <v>451916</v>
      </c>
      <c r="N71" s="481">
        <v>7700</v>
      </c>
      <c r="O71" s="481">
        <v>4342</v>
      </c>
      <c r="P71" s="481">
        <v>12042</v>
      </c>
      <c r="Q71" s="481">
        <v>8351</v>
      </c>
      <c r="R71" s="481">
        <v>2141</v>
      </c>
      <c r="S71" s="481">
        <v>10492</v>
      </c>
      <c r="T71" s="481">
        <v>388</v>
      </c>
      <c r="U71" s="481">
        <v>345</v>
      </c>
      <c r="V71" s="481">
        <v>733</v>
      </c>
      <c r="W71" s="481">
        <v>8376</v>
      </c>
      <c r="X71" s="481">
        <v>6038</v>
      </c>
      <c r="Y71" s="481">
        <v>14414</v>
      </c>
      <c r="Z71" s="481">
        <v>375792</v>
      </c>
      <c r="AA71" s="481">
        <v>227968</v>
      </c>
      <c r="AB71" s="481">
        <v>603760</v>
      </c>
    </row>
    <row r="72" spans="1:28" ht="16.899999999999999" customHeight="1">
      <c r="A72" s="528" t="s">
        <v>809</v>
      </c>
      <c r="B72" s="481">
        <v>6094</v>
      </c>
      <c r="C72" s="481">
        <v>5861</v>
      </c>
      <c r="D72" s="481">
        <v>11955</v>
      </c>
      <c r="E72" s="481">
        <v>550</v>
      </c>
      <c r="F72" s="481">
        <v>643</v>
      </c>
      <c r="G72" s="481">
        <v>1193</v>
      </c>
      <c r="H72" s="481">
        <v>68929</v>
      </c>
      <c r="I72" s="481">
        <v>49790</v>
      </c>
      <c r="J72" s="481">
        <v>118719</v>
      </c>
      <c r="K72" s="481">
        <v>303107</v>
      </c>
      <c r="L72" s="481">
        <v>162251</v>
      </c>
      <c r="M72" s="481">
        <v>465358</v>
      </c>
      <c r="N72" s="481">
        <v>4630</v>
      </c>
      <c r="O72" s="481">
        <v>2671</v>
      </c>
      <c r="P72" s="481">
        <v>7301</v>
      </c>
      <c r="Q72" s="481">
        <v>9048</v>
      </c>
      <c r="R72" s="481">
        <v>2149</v>
      </c>
      <c r="S72" s="481">
        <v>11197</v>
      </c>
      <c r="T72" s="481">
        <v>489</v>
      </c>
      <c r="U72" s="481">
        <v>385</v>
      </c>
      <c r="V72" s="481">
        <v>874</v>
      </c>
      <c r="W72" s="481">
        <v>7750</v>
      </c>
      <c r="X72" s="481">
        <v>4677</v>
      </c>
      <c r="Y72" s="481">
        <v>12427</v>
      </c>
      <c r="Z72" s="481">
        <v>400597</v>
      </c>
      <c r="AA72" s="481">
        <v>228427</v>
      </c>
      <c r="AB72" s="481">
        <v>629024</v>
      </c>
    </row>
    <row r="73" spans="1:28" ht="16.899999999999999" customHeight="1">
      <c r="A73" s="528" t="s">
        <v>808</v>
      </c>
      <c r="B73" s="481">
        <v>6391</v>
      </c>
      <c r="C73" s="481">
        <v>5707</v>
      </c>
      <c r="D73" s="481">
        <v>12098</v>
      </c>
      <c r="E73" s="481">
        <v>734</v>
      </c>
      <c r="F73" s="481">
        <v>927</v>
      </c>
      <c r="G73" s="481">
        <v>1661</v>
      </c>
      <c r="H73" s="481">
        <v>77896</v>
      </c>
      <c r="I73" s="481">
        <v>54164</v>
      </c>
      <c r="J73" s="481">
        <v>132060</v>
      </c>
      <c r="K73" s="481">
        <v>294252</v>
      </c>
      <c r="L73" s="481">
        <v>159702</v>
      </c>
      <c r="M73" s="481">
        <v>453954</v>
      </c>
      <c r="N73" s="481">
        <v>2777</v>
      </c>
      <c r="O73" s="481">
        <v>2098</v>
      </c>
      <c r="P73" s="481">
        <v>4875</v>
      </c>
      <c r="Q73" s="481">
        <v>7947</v>
      </c>
      <c r="R73" s="481">
        <v>3412</v>
      </c>
      <c r="S73" s="481">
        <v>11359</v>
      </c>
      <c r="T73" s="481">
        <v>775</v>
      </c>
      <c r="U73" s="481">
        <v>492</v>
      </c>
      <c r="V73" s="481">
        <v>1267</v>
      </c>
      <c r="W73" s="481">
        <v>7606</v>
      </c>
      <c r="X73" s="481">
        <v>4945</v>
      </c>
      <c r="Y73" s="481">
        <v>12551</v>
      </c>
      <c r="Z73" s="481">
        <v>398378</v>
      </c>
      <c r="AA73" s="481">
        <v>231447</v>
      </c>
      <c r="AB73" s="481">
        <v>629825</v>
      </c>
    </row>
    <row r="74" spans="1:28" ht="16.899999999999999" customHeight="1">
      <c r="A74" s="528" t="s">
        <v>807</v>
      </c>
      <c r="B74" s="481">
        <v>5568</v>
      </c>
      <c r="C74" s="481">
        <v>5476</v>
      </c>
      <c r="D74" s="481">
        <v>11044</v>
      </c>
      <c r="E74" s="481">
        <v>693</v>
      </c>
      <c r="F74" s="481">
        <v>851</v>
      </c>
      <c r="G74" s="481">
        <v>1544</v>
      </c>
      <c r="H74" s="481">
        <v>80758</v>
      </c>
      <c r="I74" s="481">
        <v>53861</v>
      </c>
      <c r="J74" s="481">
        <v>134619</v>
      </c>
      <c r="K74" s="481">
        <v>280886</v>
      </c>
      <c r="L74" s="481">
        <v>150584</v>
      </c>
      <c r="M74" s="481">
        <v>431470</v>
      </c>
      <c r="N74" s="481">
        <v>2729</v>
      </c>
      <c r="O74" s="481">
        <v>1599</v>
      </c>
      <c r="P74" s="481">
        <v>4328</v>
      </c>
      <c r="Q74" s="481">
        <v>6087</v>
      </c>
      <c r="R74" s="481">
        <v>2748</v>
      </c>
      <c r="S74" s="481">
        <v>8835</v>
      </c>
      <c r="T74" s="481">
        <v>886</v>
      </c>
      <c r="U74" s="481">
        <v>852</v>
      </c>
      <c r="V74" s="481">
        <v>1738</v>
      </c>
      <c r="W74" s="481">
        <v>6960</v>
      </c>
      <c r="X74" s="481">
        <v>4334</v>
      </c>
      <c r="Y74" s="481">
        <v>11294</v>
      </c>
      <c r="Z74" s="481">
        <v>384567</v>
      </c>
      <c r="AA74" s="481">
        <v>220305</v>
      </c>
      <c r="AB74" s="481">
        <v>604872</v>
      </c>
    </row>
    <row r="75" spans="1:28" ht="16.899999999999999" customHeight="1">
      <c r="A75" s="528" t="s">
        <v>806</v>
      </c>
      <c r="B75" s="481">
        <v>4356</v>
      </c>
      <c r="C75" s="481">
        <v>3463</v>
      </c>
      <c r="D75" s="481">
        <v>7819</v>
      </c>
      <c r="E75" s="481">
        <v>630</v>
      </c>
      <c r="F75" s="481">
        <v>789</v>
      </c>
      <c r="G75" s="481">
        <v>1419</v>
      </c>
      <c r="H75" s="481">
        <v>79672</v>
      </c>
      <c r="I75" s="481">
        <v>53303</v>
      </c>
      <c r="J75" s="481">
        <v>132975</v>
      </c>
      <c r="K75" s="481">
        <v>248249</v>
      </c>
      <c r="L75" s="481">
        <v>132812</v>
      </c>
      <c r="M75" s="481">
        <v>381061</v>
      </c>
      <c r="N75" s="481">
        <v>2832</v>
      </c>
      <c r="O75" s="481">
        <v>1774</v>
      </c>
      <c r="P75" s="481">
        <v>4606</v>
      </c>
      <c r="Q75" s="481">
        <v>4772</v>
      </c>
      <c r="R75" s="481">
        <v>2445</v>
      </c>
      <c r="S75" s="481">
        <v>7217</v>
      </c>
      <c r="T75" s="481">
        <v>3592</v>
      </c>
      <c r="U75" s="481">
        <v>2973</v>
      </c>
      <c r="V75" s="481">
        <v>6565</v>
      </c>
      <c r="W75" s="481">
        <v>6389</v>
      </c>
      <c r="X75" s="481">
        <v>3688</v>
      </c>
      <c r="Y75" s="481">
        <v>10077</v>
      </c>
      <c r="Z75" s="481">
        <v>350492</v>
      </c>
      <c r="AA75" s="481">
        <v>201247</v>
      </c>
      <c r="AB75" s="481">
        <v>551739</v>
      </c>
    </row>
    <row r="76" spans="1:28" ht="16.899999999999999" customHeight="1">
      <c r="A76" s="522" t="s">
        <v>564</v>
      </c>
      <c r="B76" s="523"/>
      <c r="C76" s="524"/>
      <c r="D76" s="524"/>
      <c r="E76" s="524"/>
      <c r="F76" s="524"/>
      <c r="G76" s="524"/>
      <c r="H76" s="524"/>
      <c r="I76" s="524"/>
      <c r="J76" s="525"/>
      <c r="K76" s="523"/>
      <c r="L76" s="524"/>
      <c r="M76" s="524"/>
      <c r="N76" s="524"/>
      <c r="O76" s="524"/>
      <c r="P76" s="524"/>
      <c r="Q76" s="524"/>
      <c r="R76" s="524"/>
      <c r="S76" s="525"/>
      <c r="T76" s="523"/>
      <c r="U76" s="524"/>
      <c r="V76" s="524"/>
      <c r="W76" s="524"/>
      <c r="X76" s="524"/>
      <c r="Y76" s="524"/>
      <c r="Z76" s="524"/>
      <c r="AA76" s="524"/>
      <c r="AB76" s="525"/>
    </row>
    <row r="77" spans="1:28" ht="16.899999999999999" customHeight="1">
      <c r="A77" s="527" t="s">
        <v>810</v>
      </c>
      <c r="B77" s="481">
        <v>0</v>
      </c>
      <c r="C77" s="481">
        <v>0</v>
      </c>
      <c r="D77" s="481">
        <v>0</v>
      </c>
      <c r="E77" s="481">
        <v>0</v>
      </c>
      <c r="F77" s="481">
        <v>0</v>
      </c>
      <c r="G77" s="481">
        <v>0</v>
      </c>
      <c r="H77" s="481">
        <v>10</v>
      </c>
      <c r="I77" s="481">
        <v>1</v>
      </c>
      <c r="J77" s="481">
        <v>11</v>
      </c>
      <c r="K77" s="481">
        <v>9</v>
      </c>
      <c r="L77" s="481">
        <v>6</v>
      </c>
      <c r="M77" s="481">
        <v>15</v>
      </c>
      <c r="N77" s="481">
        <v>0</v>
      </c>
      <c r="O77" s="481">
        <v>0</v>
      </c>
      <c r="P77" s="481">
        <v>0</v>
      </c>
      <c r="Q77" s="481">
        <v>0</v>
      </c>
      <c r="R77" s="481">
        <v>0</v>
      </c>
      <c r="S77" s="481">
        <v>0</v>
      </c>
      <c r="T77" s="481">
        <v>0</v>
      </c>
      <c r="U77" s="481">
        <v>0</v>
      </c>
      <c r="V77" s="481">
        <v>0</v>
      </c>
      <c r="W77" s="481">
        <v>0</v>
      </c>
      <c r="X77" s="481">
        <v>0</v>
      </c>
      <c r="Y77" s="481">
        <v>0</v>
      </c>
      <c r="Z77" s="481">
        <v>19</v>
      </c>
      <c r="AA77" s="481">
        <v>7</v>
      </c>
      <c r="AB77" s="481">
        <v>26</v>
      </c>
    </row>
    <row r="78" spans="1:28" ht="16.899999999999999" customHeight="1">
      <c r="A78" s="528" t="s">
        <v>809</v>
      </c>
      <c r="B78" s="481">
        <v>0</v>
      </c>
      <c r="C78" s="481">
        <v>0</v>
      </c>
      <c r="D78" s="481">
        <v>0</v>
      </c>
      <c r="E78" s="481">
        <v>0</v>
      </c>
      <c r="F78" s="481">
        <v>0</v>
      </c>
      <c r="G78" s="481">
        <v>0</v>
      </c>
      <c r="H78" s="481">
        <v>10</v>
      </c>
      <c r="I78" s="481">
        <v>1</v>
      </c>
      <c r="J78" s="481">
        <v>11</v>
      </c>
      <c r="K78" s="481">
        <v>9</v>
      </c>
      <c r="L78" s="481">
        <v>6</v>
      </c>
      <c r="M78" s="481">
        <v>15</v>
      </c>
      <c r="N78" s="481">
        <v>0</v>
      </c>
      <c r="O78" s="481">
        <v>0</v>
      </c>
      <c r="P78" s="481">
        <v>0</v>
      </c>
      <c r="Q78" s="481">
        <v>0</v>
      </c>
      <c r="R78" s="481">
        <v>0</v>
      </c>
      <c r="S78" s="481">
        <v>0</v>
      </c>
      <c r="T78" s="481">
        <v>0</v>
      </c>
      <c r="U78" s="481">
        <v>0</v>
      </c>
      <c r="V78" s="481">
        <v>0</v>
      </c>
      <c r="W78" s="481">
        <v>0</v>
      </c>
      <c r="X78" s="481">
        <v>0</v>
      </c>
      <c r="Y78" s="481">
        <v>0</v>
      </c>
      <c r="Z78" s="481">
        <v>19</v>
      </c>
      <c r="AA78" s="481">
        <v>7</v>
      </c>
      <c r="AB78" s="481">
        <v>26</v>
      </c>
    </row>
    <row r="79" spans="1:28" ht="16.899999999999999" customHeight="1">
      <c r="A79" s="528" t="s">
        <v>808</v>
      </c>
      <c r="B79" s="481">
        <v>0</v>
      </c>
      <c r="C79" s="481">
        <v>0</v>
      </c>
      <c r="D79" s="481">
        <v>0</v>
      </c>
      <c r="E79" s="481">
        <v>0</v>
      </c>
      <c r="F79" s="481">
        <v>0</v>
      </c>
      <c r="G79" s="481">
        <v>0</v>
      </c>
      <c r="H79" s="481">
        <v>6</v>
      </c>
      <c r="I79" s="481">
        <v>4</v>
      </c>
      <c r="J79" s="481">
        <v>10</v>
      </c>
      <c r="K79" s="481">
        <v>9</v>
      </c>
      <c r="L79" s="481">
        <v>18</v>
      </c>
      <c r="M79" s="481">
        <v>27</v>
      </c>
      <c r="N79" s="481">
        <v>0</v>
      </c>
      <c r="O79" s="481">
        <v>0</v>
      </c>
      <c r="P79" s="481">
        <v>0</v>
      </c>
      <c r="Q79" s="481">
        <v>0</v>
      </c>
      <c r="R79" s="481">
        <v>0</v>
      </c>
      <c r="S79" s="481">
        <v>0</v>
      </c>
      <c r="T79" s="481">
        <v>0</v>
      </c>
      <c r="U79" s="481">
        <v>0</v>
      </c>
      <c r="V79" s="481">
        <v>0</v>
      </c>
      <c r="W79" s="481">
        <v>0</v>
      </c>
      <c r="X79" s="481">
        <v>0</v>
      </c>
      <c r="Y79" s="481">
        <v>0</v>
      </c>
      <c r="Z79" s="481">
        <v>15</v>
      </c>
      <c r="AA79" s="481">
        <v>22</v>
      </c>
      <c r="AB79" s="481">
        <v>37</v>
      </c>
    </row>
  </sheetData>
  <mergeCells count="10">
    <mergeCell ref="Q2:S2"/>
    <mergeCell ref="T2:V2"/>
    <mergeCell ref="W2:Y2"/>
    <mergeCell ref="Z2:AB2"/>
    <mergeCell ref="A2:A3"/>
    <mergeCell ref="B2:D2"/>
    <mergeCell ref="E2:G2"/>
    <mergeCell ref="H2:J2"/>
    <mergeCell ref="K2:M2"/>
    <mergeCell ref="N2:P2"/>
  </mergeCells>
  <printOptions horizontalCentered="1"/>
  <pageMargins left="0.25" right="0.22" top="0.37" bottom="0.74803149606299202" header="0.196850393700787" footer="0.31496062992126"/>
  <pageSetup paperSize="9" scale="95" firstPageNumber="177" pageOrder="overThenDown" orientation="portrait" useFirstPageNumber="1" horizontalDpi="300" verticalDpi="300" r:id="rId1"/>
  <headerFooter>
    <oddFooter>&amp;L&amp;"Arial,Italic"&amp;9AISHE 2015-16&amp;CT-&amp;P</oddFooter>
  </headerFooter>
  <rowBreaks count="1" manualBreakCount="1">
    <brk id="45" max="16383" man="1"/>
  </rowBreaks>
  <colBreaks count="1" manualBreakCount="1">
    <brk id="10" max="1048575" man="1"/>
  </colBreaks>
</worksheet>
</file>

<file path=xl/worksheets/sheet54.xml><?xml version="1.0" encoding="utf-8"?>
<worksheet xmlns="http://schemas.openxmlformats.org/spreadsheetml/2006/main" xmlns:r="http://schemas.openxmlformats.org/officeDocument/2006/relationships">
  <sheetPr>
    <tabColor theme="9" tint="0.59999389629810485"/>
  </sheetPr>
  <dimension ref="A1:V224"/>
  <sheetViews>
    <sheetView showZeros="0" tabSelected="1" view="pageBreakPreview" zoomScaleSheetLayoutView="100" workbookViewId="0">
      <selection activeCell="P19" sqref="P19"/>
    </sheetView>
  </sheetViews>
  <sheetFormatPr defaultRowHeight="15"/>
  <cols>
    <col min="1" max="1" width="24" customWidth="1"/>
    <col min="2" max="4" width="7" customWidth="1"/>
    <col min="5" max="5" width="7.140625" customWidth="1"/>
    <col min="6" max="10" width="8" customWidth="1"/>
    <col min="11" max="13" width="6.7109375" customWidth="1"/>
    <col min="14" max="16" width="7.140625" customWidth="1"/>
    <col min="17" max="17" width="7.42578125" customWidth="1"/>
    <col min="18" max="18" width="7.7109375" customWidth="1"/>
    <col min="19" max="19" width="8" customWidth="1"/>
    <col min="20" max="22" width="6.42578125" customWidth="1"/>
    <col min="23" max="23" width="9" bestFit="1" customWidth="1"/>
    <col min="24" max="24" width="10.7109375" bestFit="1" customWidth="1"/>
    <col min="25" max="25" width="25.42578125" bestFit="1" customWidth="1"/>
    <col min="26" max="26" width="16.28515625" bestFit="1" customWidth="1"/>
    <col min="27" max="27" width="7" bestFit="1" customWidth="1"/>
    <col min="28" max="28" width="5" bestFit="1" customWidth="1"/>
    <col min="29" max="29" width="19.140625" bestFit="1" customWidth="1"/>
    <col min="30" max="30" width="9" bestFit="1" customWidth="1"/>
    <col min="31" max="31" width="11.7109375" bestFit="1" customWidth="1"/>
    <col min="32" max="32" width="10.7109375" bestFit="1" customWidth="1"/>
  </cols>
  <sheetData>
    <row r="1" spans="1:22" ht="15.75">
      <c r="A1" s="569" t="s">
        <v>831</v>
      </c>
      <c r="B1" s="570" t="s">
        <v>832</v>
      </c>
      <c r="K1" s="570" t="str">
        <f>B1</f>
        <v>Post-wise Number of Teachers during last 5 years</v>
      </c>
    </row>
    <row r="2" spans="1:22" s="576" customFormat="1" ht="12.75">
      <c r="A2" s="753" t="s">
        <v>36</v>
      </c>
      <c r="B2" s="754" t="s">
        <v>520</v>
      </c>
      <c r="C2" s="754"/>
      <c r="D2" s="754"/>
      <c r="E2" s="754" t="s">
        <v>521</v>
      </c>
      <c r="F2" s="754"/>
      <c r="G2" s="754"/>
      <c r="H2" s="754" t="s">
        <v>522</v>
      </c>
      <c r="I2" s="754"/>
      <c r="J2" s="754"/>
      <c r="K2" s="754" t="s">
        <v>523</v>
      </c>
      <c r="L2" s="754"/>
      <c r="M2" s="754"/>
      <c r="N2" s="754" t="s">
        <v>524</v>
      </c>
      <c r="O2" s="754"/>
      <c r="P2" s="754"/>
      <c r="Q2" s="754" t="s">
        <v>833</v>
      </c>
      <c r="R2" s="754"/>
      <c r="S2" s="754"/>
      <c r="T2" s="754" t="s">
        <v>525</v>
      </c>
      <c r="U2" s="754"/>
      <c r="V2" s="754"/>
    </row>
    <row r="3" spans="1:22">
      <c r="A3" s="753"/>
      <c r="B3" s="577" t="s">
        <v>95</v>
      </c>
      <c r="C3" s="577" t="s">
        <v>96</v>
      </c>
      <c r="D3" s="577" t="s">
        <v>817</v>
      </c>
      <c r="E3" s="577" t="s">
        <v>95</v>
      </c>
      <c r="F3" s="577" t="s">
        <v>96</v>
      </c>
      <c r="G3" s="577" t="s">
        <v>817</v>
      </c>
      <c r="H3" s="577" t="s">
        <v>95</v>
      </c>
      <c r="I3" s="577" t="s">
        <v>96</v>
      </c>
      <c r="J3" s="577" t="s">
        <v>817</v>
      </c>
      <c r="K3" s="577" t="s">
        <v>95</v>
      </c>
      <c r="L3" s="577" t="s">
        <v>96</v>
      </c>
      <c r="M3" s="577" t="s">
        <v>817</v>
      </c>
      <c r="N3" s="577" t="s">
        <v>95</v>
      </c>
      <c r="O3" s="577" t="s">
        <v>96</v>
      </c>
      <c r="P3" s="577" t="s">
        <v>817</v>
      </c>
      <c r="Q3" s="577" t="s">
        <v>95</v>
      </c>
      <c r="R3" s="577" t="s">
        <v>96</v>
      </c>
      <c r="S3" s="577" t="s">
        <v>817</v>
      </c>
      <c r="T3" s="577" t="s">
        <v>95</v>
      </c>
      <c r="U3" s="577" t="s">
        <v>96</v>
      </c>
      <c r="V3" s="577" t="s">
        <v>817</v>
      </c>
    </row>
    <row r="4" spans="1:22">
      <c r="A4" s="578" t="s">
        <v>811</v>
      </c>
      <c r="B4" s="543"/>
      <c r="C4" s="544"/>
      <c r="D4" s="544"/>
      <c r="E4" s="544"/>
      <c r="F4" s="544"/>
      <c r="G4" s="544"/>
      <c r="H4" s="544"/>
      <c r="I4" s="544"/>
      <c r="J4" s="545"/>
      <c r="K4" s="543"/>
      <c r="L4" s="544"/>
      <c r="M4" s="544"/>
      <c r="N4" s="544"/>
      <c r="O4" s="544"/>
      <c r="P4" s="544"/>
      <c r="Q4" s="544"/>
      <c r="R4" s="544"/>
      <c r="S4" s="544"/>
      <c r="T4" s="544"/>
      <c r="U4" s="544"/>
      <c r="V4" s="545"/>
    </row>
    <row r="5" spans="1:22">
      <c r="A5" s="508" t="s">
        <v>810</v>
      </c>
      <c r="B5" s="509">
        <v>108277</v>
      </c>
      <c r="C5" s="509">
        <v>37744</v>
      </c>
      <c r="D5" s="509">
        <v>146021</v>
      </c>
      <c r="E5" s="509">
        <v>113830</v>
      </c>
      <c r="F5" s="509">
        <v>60827</v>
      </c>
      <c r="G5" s="509">
        <v>174657</v>
      </c>
      <c r="H5" s="509">
        <v>612615</v>
      </c>
      <c r="I5" s="509">
        <v>396581</v>
      </c>
      <c r="J5" s="509">
        <v>1009196</v>
      </c>
      <c r="K5" s="509">
        <v>30645</v>
      </c>
      <c r="L5" s="509">
        <v>46288</v>
      </c>
      <c r="M5" s="509">
        <v>76933</v>
      </c>
      <c r="N5" s="509">
        <v>59598</v>
      </c>
      <c r="O5" s="509">
        <v>52408</v>
      </c>
      <c r="P5" s="509">
        <v>112006</v>
      </c>
      <c r="Q5" s="509">
        <v>924965</v>
      </c>
      <c r="R5" s="509">
        <v>593848</v>
      </c>
      <c r="S5" s="509">
        <v>1518813</v>
      </c>
      <c r="T5" s="509">
        <v>14081</v>
      </c>
      <c r="U5" s="509">
        <v>9300</v>
      </c>
      <c r="V5" s="509">
        <v>23381</v>
      </c>
    </row>
    <row r="6" spans="1:22">
      <c r="A6" s="508" t="s">
        <v>809</v>
      </c>
      <c r="B6" s="509">
        <v>102822</v>
      </c>
      <c r="C6" s="509">
        <v>34144</v>
      </c>
      <c r="D6" s="509">
        <v>136966</v>
      </c>
      <c r="E6" s="509">
        <v>116319</v>
      </c>
      <c r="F6" s="509">
        <v>61280</v>
      </c>
      <c r="G6" s="509">
        <v>177599</v>
      </c>
      <c r="H6" s="509">
        <v>599593</v>
      </c>
      <c r="I6" s="509">
        <v>385492</v>
      </c>
      <c r="J6" s="509">
        <v>985085</v>
      </c>
      <c r="K6" s="509">
        <v>30238</v>
      </c>
      <c r="L6" s="509">
        <v>41419</v>
      </c>
      <c r="M6" s="509">
        <v>71657</v>
      </c>
      <c r="N6" s="509">
        <v>55074</v>
      </c>
      <c r="O6" s="509">
        <v>46874</v>
      </c>
      <c r="P6" s="509">
        <v>101948</v>
      </c>
      <c r="Q6" s="509">
        <v>904046</v>
      </c>
      <c r="R6" s="509">
        <v>569209</v>
      </c>
      <c r="S6" s="509">
        <v>1473255</v>
      </c>
      <c r="T6" s="509">
        <v>11529</v>
      </c>
      <c r="U6" s="509">
        <v>7639</v>
      </c>
      <c r="V6" s="509">
        <v>19168</v>
      </c>
    </row>
    <row r="7" spans="1:22">
      <c r="A7" s="508" t="s">
        <v>808</v>
      </c>
      <c r="B7" s="509">
        <v>93334</v>
      </c>
      <c r="C7" s="509">
        <v>32004</v>
      </c>
      <c r="D7" s="509">
        <v>125338</v>
      </c>
      <c r="E7" s="509">
        <v>119671</v>
      </c>
      <c r="F7" s="509">
        <v>63010</v>
      </c>
      <c r="G7" s="509">
        <v>182681</v>
      </c>
      <c r="H7" s="509">
        <v>548752</v>
      </c>
      <c r="I7" s="509">
        <v>363426</v>
      </c>
      <c r="J7" s="509">
        <v>912178</v>
      </c>
      <c r="K7" s="509">
        <v>25433</v>
      </c>
      <c r="L7" s="509">
        <v>33113</v>
      </c>
      <c r="M7" s="509">
        <v>58546</v>
      </c>
      <c r="N7" s="509">
        <v>46970</v>
      </c>
      <c r="O7" s="509">
        <v>41822</v>
      </c>
      <c r="P7" s="509">
        <v>88792</v>
      </c>
      <c r="Q7" s="509">
        <v>834160</v>
      </c>
      <c r="R7" s="509">
        <v>533375</v>
      </c>
      <c r="S7" s="509">
        <v>1367535</v>
      </c>
      <c r="T7" s="509">
        <v>10320</v>
      </c>
      <c r="U7" s="509">
        <v>6774</v>
      </c>
      <c r="V7" s="509">
        <v>17094</v>
      </c>
    </row>
    <row r="8" spans="1:22">
      <c r="A8" s="508" t="s">
        <v>807</v>
      </c>
      <c r="B8" s="509">
        <v>88543</v>
      </c>
      <c r="C8" s="509">
        <v>31613</v>
      </c>
      <c r="D8" s="509">
        <v>120156</v>
      </c>
      <c r="E8" s="509">
        <v>116817</v>
      </c>
      <c r="F8" s="509">
        <v>59585</v>
      </c>
      <c r="G8" s="509">
        <v>176402</v>
      </c>
      <c r="H8" s="509">
        <v>526755</v>
      </c>
      <c r="I8" s="509">
        <v>350801</v>
      </c>
      <c r="J8" s="509">
        <v>877556</v>
      </c>
      <c r="K8" s="509">
        <v>23046</v>
      </c>
      <c r="L8" s="509">
        <v>31562</v>
      </c>
      <c r="M8" s="509">
        <v>54608</v>
      </c>
      <c r="N8" s="509">
        <v>42465</v>
      </c>
      <c r="O8" s="509">
        <v>37384</v>
      </c>
      <c r="P8" s="509">
        <v>79849</v>
      </c>
      <c r="Q8" s="509">
        <v>797626</v>
      </c>
      <c r="R8" s="509">
        <v>510945</v>
      </c>
      <c r="S8" s="509">
        <v>1308571</v>
      </c>
      <c r="T8" s="509">
        <v>9416</v>
      </c>
      <c r="U8" s="509">
        <v>5850</v>
      </c>
      <c r="V8" s="509">
        <v>15266</v>
      </c>
    </row>
    <row r="9" spans="1:22">
      <c r="A9" s="508" t="s">
        <v>806</v>
      </c>
      <c r="B9" s="509">
        <v>76133</v>
      </c>
      <c r="C9" s="509">
        <v>26605</v>
      </c>
      <c r="D9" s="509">
        <v>102738</v>
      </c>
      <c r="E9" s="509">
        <v>115391</v>
      </c>
      <c r="F9" s="509">
        <v>58874</v>
      </c>
      <c r="G9" s="509">
        <v>174265</v>
      </c>
      <c r="H9" s="509">
        <v>512142</v>
      </c>
      <c r="I9" s="509">
        <v>340752</v>
      </c>
      <c r="J9" s="509">
        <v>852894</v>
      </c>
      <c r="K9" s="509">
        <v>21151</v>
      </c>
      <c r="L9" s="509">
        <v>28013</v>
      </c>
      <c r="M9" s="509">
        <v>49164</v>
      </c>
      <c r="N9" s="509">
        <v>36287</v>
      </c>
      <c r="O9" s="509">
        <v>32105</v>
      </c>
      <c r="P9" s="509">
        <v>68392</v>
      </c>
      <c r="Q9" s="509">
        <v>761104</v>
      </c>
      <c r="R9" s="509">
        <v>486349</v>
      </c>
      <c r="S9" s="509">
        <v>1247453</v>
      </c>
      <c r="T9" s="509">
        <v>8507</v>
      </c>
      <c r="U9" s="509">
        <v>5071</v>
      </c>
      <c r="V9" s="509">
        <v>13578</v>
      </c>
    </row>
    <row r="10" spans="1:22">
      <c r="A10" s="578" t="s">
        <v>0</v>
      </c>
      <c r="B10" s="543"/>
      <c r="C10" s="544"/>
      <c r="D10" s="544"/>
      <c r="E10" s="544"/>
      <c r="F10" s="544"/>
      <c r="G10" s="544"/>
      <c r="H10" s="544"/>
      <c r="I10" s="544"/>
      <c r="J10" s="545"/>
      <c r="K10" s="543"/>
      <c r="L10" s="544"/>
      <c r="M10" s="544"/>
      <c r="N10" s="544"/>
      <c r="O10" s="544"/>
      <c r="P10" s="544"/>
      <c r="Q10" s="544"/>
      <c r="R10" s="544"/>
      <c r="S10" s="544"/>
      <c r="T10" s="544"/>
      <c r="U10" s="544"/>
      <c r="V10" s="545"/>
    </row>
    <row r="11" spans="1:22">
      <c r="A11" s="508" t="s">
        <v>810</v>
      </c>
      <c r="B11" s="509">
        <v>12</v>
      </c>
      <c r="C11" s="509">
        <v>0</v>
      </c>
      <c r="D11" s="509">
        <v>12</v>
      </c>
      <c r="E11" s="509">
        <v>40</v>
      </c>
      <c r="F11" s="509">
        <v>11</v>
      </c>
      <c r="G11" s="509">
        <v>51</v>
      </c>
      <c r="H11" s="509">
        <v>60</v>
      </c>
      <c r="I11" s="509">
        <v>27</v>
      </c>
      <c r="J11" s="509">
        <v>87</v>
      </c>
      <c r="K11" s="509">
        <v>0</v>
      </c>
      <c r="L11" s="509">
        <v>0</v>
      </c>
      <c r="M11" s="509">
        <v>0</v>
      </c>
      <c r="N11" s="509">
        <v>77</v>
      </c>
      <c r="O11" s="509">
        <v>93</v>
      </c>
      <c r="P11" s="509">
        <v>170</v>
      </c>
      <c r="Q11" s="509">
        <v>189</v>
      </c>
      <c r="R11" s="509">
        <v>131</v>
      </c>
      <c r="S11" s="509">
        <v>320</v>
      </c>
      <c r="T11" s="509">
        <v>11</v>
      </c>
      <c r="U11" s="509">
        <v>28</v>
      </c>
      <c r="V11" s="509">
        <v>39</v>
      </c>
    </row>
    <row r="12" spans="1:22">
      <c r="A12" s="508" t="s">
        <v>809</v>
      </c>
      <c r="B12" s="509">
        <v>11</v>
      </c>
      <c r="C12" s="509">
        <v>0</v>
      </c>
      <c r="D12" s="509">
        <v>11</v>
      </c>
      <c r="E12" s="509">
        <v>69</v>
      </c>
      <c r="F12" s="509">
        <v>19</v>
      </c>
      <c r="G12" s="509">
        <v>88</v>
      </c>
      <c r="H12" s="509">
        <v>66</v>
      </c>
      <c r="I12" s="509">
        <v>29</v>
      </c>
      <c r="J12" s="509">
        <v>95</v>
      </c>
      <c r="K12" s="509">
        <v>0</v>
      </c>
      <c r="L12" s="509">
        <v>0</v>
      </c>
      <c r="M12" s="509">
        <v>0</v>
      </c>
      <c r="N12" s="509">
        <v>62</v>
      </c>
      <c r="O12" s="509">
        <v>95</v>
      </c>
      <c r="P12" s="509">
        <v>157</v>
      </c>
      <c r="Q12" s="509">
        <v>208</v>
      </c>
      <c r="R12" s="509">
        <v>143</v>
      </c>
      <c r="S12" s="509">
        <v>351</v>
      </c>
      <c r="T12" s="509">
        <v>5</v>
      </c>
      <c r="U12" s="509">
        <v>11</v>
      </c>
      <c r="V12" s="509">
        <v>16</v>
      </c>
    </row>
    <row r="13" spans="1:22">
      <c r="A13" s="508" t="s">
        <v>808</v>
      </c>
      <c r="B13" s="509">
        <v>9</v>
      </c>
      <c r="C13" s="509">
        <v>0</v>
      </c>
      <c r="D13" s="509">
        <v>9</v>
      </c>
      <c r="E13" s="509">
        <v>59</v>
      </c>
      <c r="F13" s="509">
        <v>17</v>
      </c>
      <c r="G13" s="509">
        <v>76</v>
      </c>
      <c r="H13" s="509">
        <v>74</v>
      </c>
      <c r="I13" s="509">
        <v>30</v>
      </c>
      <c r="J13" s="509">
        <v>104</v>
      </c>
      <c r="K13" s="509">
        <v>0</v>
      </c>
      <c r="L13" s="509">
        <v>0</v>
      </c>
      <c r="M13" s="509">
        <v>0</v>
      </c>
      <c r="N13" s="509">
        <v>28</v>
      </c>
      <c r="O13" s="509">
        <v>53</v>
      </c>
      <c r="P13" s="509">
        <v>81</v>
      </c>
      <c r="Q13" s="509">
        <v>170</v>
      </c>
      <c r="R13" s="509">
        <v>100</v>
      </c>
      <c r="S13" s="509">
        <v>270</v>
      </c>
      <c r="T13" s="509">
        <v>15</v>
      </c>
      <c r="U13" s="509">
        <v>32</v>
      </c>
      <c r="V13" s="509">
        <v>47</v>
      </c>
    </row>
    <row r="14" spans="1:22">
      <c r="A14" s="508" t="s">
        <v>807</v>
      </c>
      <c r="B14" s="509">
        <v>10</v>
      </c>
      <c r="C14" s="509">
        <v>0</v>
      </c>
      <c r="D14" s="509">
        <v>10</v>
      </c>
      <c r="E14" s="509">
        <v>33</v>
      </c>
      <c r="F14" s="509">
        <v>5</v>
      </c>
      <c r="G14" s="509">
        <v>38</v>
      </c>
      <c r="H14" s="509">
        <v>72</v>
      </c>
      <c r="I14" s="509">
        <v>33</v>
      </c>
      <c r="J14" s="509">
        <v>105</v>
      </c>
      <c r="K14" s="509">
        <v>5</v>
      </c>
      <c r="L14" s="509">
        <v>1</v>
      </c>
      <c r="M14" s="509">
        <v>6</v>
      </c>
      <c r="N14" s="509">
        <v>13</v>
      </c>
      <c r="O14" s="509">
        <v>13</v>
      </c>
      <c r="P14" s="509">
        <v>26</v>
      </c>
      <c r="Q14" s="509">
        <v>133</v>
      </c>
      <c r="R14" s="509">
        <v>52</v>
      </c>
      <c r="S14" s="509">
        <v>185</v>
      </c>
      <c r="T14" s="509">
        <v>4</v>
      </c>
      <c r="U14" s="509">
        <v>17</v>
      </c>
      <c r="V14" s="509">
        <v>21</v>
      </c>
    </row>
    <row r="15" spans="1:22">
      <c r="A15" s="508" t="s">
        <v>806</v>
      </c>
      <c r="B15" s="509">
        <v>7</v>
      </c>
      <c r="C15" s="509">
        <v>1</v>
      </c>
      <c r="D15" s="509">
        <v>8</v>
      </c>
      <c r="E15" s="509">
        <v>27</v>
      </c>
      <c r="F15" s="509">
        <v>2</v>
      </c>
      <c r="G15" s="509">
        <v>29</v>
      </c>
      <c r="H15" s="509">
        <v>57</v>
      </c>
      <c r="I15" s="509">
        <v>25</v>
      </c>
      <c r="J15" s="509">
        <v>82</v>
      </c>
      <c r="K15" s="509">
        <v>5</v>
      </c>
      <c r="L15" s="509">
        <v>1</v>
      </c>
      <c r="M15" s="509">
        <v>6</v>
      </c>
      <c r="N15" s="509">
        <v>27</v>
      </c>
      <c r="O15" s="509">
        <v>16</v>
      </c>
      <c r="P15" s="509">
        <v>43</v>
      </c>
      <c r="Q15" s="509">
        <v>123</v>
      </c>
      <c r="R15" s="509">
        <v>45</v>
      </c>
      <c r="S15" s="509">
        <v>168</v>
      </c>
      <c r="T15" s="509">
        <v>3</v>
      </c>
      <c r="U15" s="509">
        <v>18</v>
      </c>
      <c r="V15" s="509">
        <v>21</v>
      </c>
    </row>
    <row r="16" spans="1:22">
      <c r="A16" s="578" t="s">
        <v>1</v>
      </c>
      <c r="B16" s="543"/>
      <c r="C16" s="544"/>
      <c r="D16" s="544"/>
      <c r="E16" s="544"/>
      <c r="F16" s="544"/>
      <c r="G16" s="544"/>
      <c r="H16" s="544"/>
      <c r="I16" s="544"/>
      <c r="J16" s="545"/>
      <c r="K16" s="543"/>
      <c r="L16" s="544"/>
      <c r="M16" s="544"/>
      <c r="N16" s="544"/>
      <c r="O16" s="544"/>
      <c r="P16" s="544"/>
      <c r="Q16" s="544"/>
      <c r="R16" s="544"/>
      <c r="S16" s="544"/>
      <c r="T16" s="544"/>
      <c r="U16" s="544"/>
      <c r="V16" s="545"/>
    </row>
    <row r="17" spans="1:22">
      <c r="A17" s="508" t="s">
        <v>810</v>
      </c>
      <c r="B17" s="509">
        <v>8095</v>
      </c>
      <c r="C17" s="509">
        <v>2128</v>
      </c>
      <c r="D17" s="509">
        <v>10223</v>
      </c>
      <c r="E17" s="509">
        <v>7367</v>
      </c>
      <c r="F17" s="509">
        <v>2662</v>
      </c>
      <c r="G17" s="509">
        <v>10029</v>
      </c>
      <c r="H17" s="509">
        <v>52084</v>
      </c>
      <c r="I17" s="509">
        <v>25660</v>
      </c>
      <c r="J17" s="509">
        <v>77744</v>
      </c>
      <c r="K17" s="509">
        <v>1096</v>
      </c>
      <c r="L17" s="509">
        <v>4013</v>
      </c>
      <c r="M17" s="509">
        <v>5109</v>
      </c>
      <c r="N17" s="509">
        <v>3081</v>
      </c>
      <c r="O17" s="509">
        <v>1926</v>
      </c>
      <c r="P17" s="509">
        <v>5007</v>
      </c>
      <c r="Q17" s="509">
        <v>71723</v>
      </c>
      <c r="R17" s="509">
        <v>36389</v>
      </c>
      <c r="S17" s="509">
        <v>108112</v>
      </c>
      <c r="T17" s="509">
        <v>229</v>
      </c>
      <c r="U17" s="509">
        <v>91</v>
      </c>
      <c r="V17" s="509">
        <v>320</v>
      </c>
    </row>
    <row r="18" spans="1:22">
      <c r="A18" s="508" t="s">
        <v>809</v>
      </c>
      <c r="B18" s="509">
        <v>6628</v>
      </c>
      <c r="C18" s="509">
        <v>1604</v>
      </c>
      <c r="D18" s="509">
        <v>8232</v>
      </c>
      <c r="E18" s="509">
        <v>7214</v>
      </c>
      <c r="F18" s="509">
        <v>2577</v>
      </c>
      <c r="G18" s="509">
        <v>9791</v>
      </c>
      <c r="H18" s="509">
        <v>51320</v>
      </c>
      <c r="I18" s="509">
        <v>25380</v>
      </c>
      <c r="J18" s="509">
        <v>76700</v>
      </c>
      <c r="K18" s="509">
        <v>1031</v>
      </c>
      <c r="L18" s="509">
        <v>3186</v>
      </c>
      <c r="M18" s="509">
        <v>4217</v>
      </c>
      <c r="N18" s="509">
        <v>2890</v>
      </c>
      <c r="O18" s="509">
        <v>1724</v>
      </c>
      <c r="P18" s="509">
        <v>4614</v>
      </c>
      <c r="Q18" s="509">
        <v>69083</v>
      </c>
      <c r="R18" s="509">
        <v>34471</v>
      </c>
      <c r="S18" s="509">
        <v>103554</v>
      </c>
      <c r="T18" s="509">
        <v>176</v>
      </c>
      <c r="U18" s="509">
        <v>83</v>
      </c>
      <c r="V18" s="509">
        <v>259</v>
      </c>
    </row>
    <row r="19" spans="1:22">
      <c r="A19" s="508" t="s">
        <v>808</v>
      </c>
      <c r="B19" s="509">
        <v>5314</v>
      </c>
      <c r="C19" s="509">
        <v>1381</v>
      </c>
      <c r="D19" s="509">
        <v>6695</v>
      </c>
      <c r="E19" s="509">
        <v>7848</v>
      </c>
      <c r="F19" s="509">
        <v>2866</v>
      </c>
      <c r="G19" s="509">
        <v>10714</v>
      </c>
      <c r="H19" s="509">
        <v>48430</v>
      </c>
      <c r="I19" s="509">
        <v>25228</v>
      </c>
      <c r="J19" s="509">
        <v>73658</v>
      </c>
      <c r="K19" s="509">
        <v>438</v>
      </c>
      <c r="L19" s="509">
        <v>3065</v>
      </c>
      <c r="M19" s="509">
        <v>3503</v>
      </c>
      <c r="N19" s="509">
        <v>1963</v>
      </c>
      <c r="O19" s="509">
        <v>1425</v>
      </c>
      <c r="P19" s="509">
        <v>3388</v>
      </c>
      <c r="Q19" s="509">
        <v>63993</v>
      </c>
      <c r="R19" s="509">
        <v>33965</v>
      </c>
      <c r="S19" s="509">
        <v>97958</v>
      </c>
      <c r="T19" s="509">
        <v>118</v>
      </c>
      <c r="U19" s="509">
        <v>64</v>
      </c>
      <c r="V19" s="509">
        <v>182</v>
      </c>
    </row>
    <row r="20" spans="1:22">
      <c r="A20" s="508" t="s">
        <v>807</v>
      </c>
      <c r="B20" s="509">
        <v>5671</v>
      </c>
      <c r="C20" s="509">
        <v>1751</v>
      </c>
      <c r="D20" s="509">
        <v>7422</v>
      </c>
      <c r="E20" s="509">
        <v>6347</v>
      </c>
      <c r="F20" s="509">
        <v>2280</v>
      </c>
      <c r="G20" s="509">
        <v>8627</v>
      </c>
      <c r="H20" s="509">
        <v>40977</v>
      </c>
      <c r="I20" s="509">
        <v>20938</v>
      </c>
      <c r="J20" s="509">
        <v>61915</v>
      </c>
      <c r="K20" s="509">
        <v>882</v>
      </c>
      <c r="L20" s="509">
        <v>3731</v>
      </c>
      <c r="M20" s="509">
        <v>4613</v>
      </c>
      <c r="N20" s="509">
        <v>2648</v>
      </c>
      <c r="O20" s="509">
        <v>1716</v>
      </c>
      <c r="P20" s="509">
        <v>4364</v>
      </c>
      <c r="Q20" s="509">
        <v>56525</v>
      </c>
      <c r="R20" s="509">
        <v>30416</v>
      </c>
      <c r="S20" s="509">
        <v>86941</v>
      </c>
      <c r="T20" s="509">
        <v>179</v>
      </c>
      <c r="U20" s="509">
        <v>67</v>
      </c>
      <c r="V20" s="509">
        <v>246</v>
      </c>
    </row>
    <row r="21" spans="1:22">
      <c r="A21" s="508" t="s">
        <v>806</v>
      </c>
      <c r="B21" s="509">
        <v>10584</v>
      </c>
      <c r="C21" s="509">
        <v>3122</v>
      </c>
      <c r="D21" s="509">
        <v>13706</v>
      </c>
      <c r="E21" s="509">
        <v>13542</v>
      </c>
      <c r="F21" s="509">
        <v>5235</v>
      </c>
      <c r="G21" s="509">
        <v>18777</v>
      </c>
      <c r="H21" s="509">
        <v>76282</v>
      </c>
      <c r="I21" s="509">
        <v>43025</v>
      </c>
      <c r="J21" s="509">
        <v>119307</v>
      </c>
      <c r="K21" s="509">
        <v>915</v>
      </c>
      <c r="L21" s="509">
        <v>4631</v>
      </c>
      <c r="M21" s="509">
        <v>5546</v>
      </c>
      <c r="N21" s="509">
        <v>3810</v>
      </c>
      <c r="O21" s="509">
        <v>2760</v>
      </c>
      <c r="P21" s="509">
        <v>6570</v>
      </c>
      <c r="Q21" s="509">
        <v>105133</v>
      </c>
      <c r="R21" s="509">
        <v>58773</v>
      </c>
      <c r="S21" s="509">
        <v>163906</v>
      </c>
      <c r="T21" s="509">
        <v>314</v>
      </c>
      <c r="U21" s="509">
        <v>127</v>
      </c>
      <c r="V21" s="509">
        <v>441</v>
      </c>
    </row>
    <row r="22" spans="1:22">
      <c r="A22" s="578" t="s">
        <v>2</v>
      </c>
      <c r="B22" s="543"/>
      <c r="C22" s="544"/>
      <c r="D22" s="544"/>
      <c r="E22" s="544"/>
      <c r="F22" s="544"/>
      <c r="G22" s="544"/>
      <c r="H22" s="544"/>
      <c r="I22" s="544"/>
      <c r="J22" s="545"/>
      <c r="K22" s="543"/>
      <c r="L22" s="544"/>
      <c r="M22" s="544"/>
      <c r="N22" s="544"/>
      <c r="O22" s="544"/>
      <c r="P22" s="544"/>
      <c r="Q22" s="544"/>
      <c r="R22" s="544"/>
      <c r="S22" s="544"/>
      <c r="T22" s="544"/>
      <c r="U22" s="544"/>
      <c r="V22" s="545"/>
    </row>
    <row r="23" spans="1:22">
      <c r="A23" s="508" t="s">
        <v>810</v>
      </c>
      <c r="B23" s="509">
        <v>103</v>
      </c>
      <c r="C23" s="509">
        <v>12</v>
      </c>
      <c r="D23" s="509">
        <v>115</v>
      </c>
      <c r="E23" s="509">
        <v>137</v>
      </c>
      <c r="F23" s="509">
        <v>25</v>
      </c>
      <c r="G23" s="509">
        <v>162</v>
      </c>
      <c r="H23" s="509">
        <v>467</v>
      </c>
      <c r="I23" s="509">
        <v>283</v>
      </c>
      <c r="J23" s="509">
        <v>750</v>
      </c>
      <c r="K23" s="509">
        <v>10</v>
      </c>
      <c r="L23" s="509">
        <v>0</v>
      </c>
      <c r="M23" s="509">
        <v>10</v>
      </c>
      <c r="N23" s="509">
        <v>14</v>
      </c>
      <c r="O23" s="509">
        <v>18</v>
      </c>
      <c r="P23" s="509">
        <v>32</v>
      </c>
      <c r="Q23" s="509">
        <v>731</v>
      </c>
      <c r="R23" s="509">
        <v>338</v>
      </c>
      <c r="S23" s="509">
        <v>1069</v>
      </c>
      <c r="T23" s="509">
        <v>0</v>
      </c>
      <c r="U23" s="509">
        <v>0</v>
      </c>
      <c r="V23" s="509">
        <v>0</v>
      </c>
    </row>
    <row r="24" spans="1:22">
      <c r="A24" s="508" t="s">
        <v>809</v>
      </c>
      <c r="B24" s="509">
        <v>86</v>
      </c>
      <c r="C24" s="509">
        <v>7</v>
      </c>
      <c r="D24" s="509">
        <v>93</v>
      </c>
      <c r="E24" s="509">
        <v>154</v>
      </c>
      <c r="F24" s="509">
        <v>24</v>
      </c>
      <c r="G24" s="509">
        <v>178</v>
      </c>
      <c r="H24" s="509">
        <v>402</v>
      </c>
      <c r="I24" s="509">
        <v>225</v>
      </c>
      <c r="J24" s="509">
        <v>627</v>
      </c>
      <c r="K24" s="509">
        <v>5</v>
      </c>
      <c r="L24" s="509">
        <v>0</v>
      </c>
      <c r="M24" s="509">
        <v>5</v>
      </c>
      <c r="N24" s="509">
        <v>15</v>
      </c>
      <c r="O24" s="509">
        <v>17</v>
      </c>
      <c r="P24" s="509">
        <v>32</v>
      </c>
      <c r="Q24" s="509">
        <v>662</v>
      </c>
      <c r="R24" s="509">
        <v>273</v>
      </c>
      <c r="S24" s="509">
        <v>935</v>
      </c>
      <c r="T24" s="509">
        <v>12</v>
      </c>
      <c r="U24" s="509">
        <v>1</v>
      </c>
      <c r="V24" s="509">
        <v>13</v>
      </c>
    </row>
    <row r="25" spans="1:22">
      <c r="A25" s="508" t="s">
        <v>808</v>
      </c>
      <c r="B25" s="509">
        <v>81</v>
      </c>
      <c r="C25" s="509">
        <v>4</v>
      </c>
      <c r="D25" s="509">
        <v>85</v>
      </c>
      <c r="E25" s="509">
        <v>210</v>
      </c>
      <c r="F25" s="509">
        <v>31</v>
      </c>
      <c r="G25" s="509">
        <v>241</v>
      </c>
      <c r="H25" s="509">
        <v>430</v>
      </c>
      <c r="I25" s="509">
        <v>218</v>
      </c>
      <c r="J25" s="509">
        <v>648</v>
      </c>
      <c r="K25" s="509">
        <v>5</v>
      </c>
      <c r="L25" s="509">
        <v>0</v>
      </c>
      <c r="M25" s="509">
        <v>5</v>
      </c>
      <c r="N25" s="509">
        <v>24</v>
      </c>
      <c r="O25" s="509">
        <v>19</v>
      </c>
      <c r="P25" s="509">
        <v>43</v>
      </c>
      <c r="Q25" s="509">
        <v>750</v>
      </c>
      <c r="R25" s="509">
        <v>272</v>
      </c>
      <c r="S25" s="509">
        <v>1022</v>
      </c>
      <c r="T25" s="509">
        <v>0</v>
      </c>
      <c r="U25" s="509">
        <v>0</v>
      </c>
      <c r="V25" s="509">
        <v>0</v>
      </c>
    </row>
    <row r="26" spans="1:22">
      <c r="A26" s="508" t="s">
        <v>807</v>
      </c>
      <c r="B26" s="509">
        <v>69</v>
      </c>
      <c r="C26" s="509">
        <v>4</v>
      </c>
      <c r="D26" s="509">
        <v>73</v>
      </c>
      <c r="E26" s="509">
        <v>216</v>
      </c>
      <c r="F26" s="509">
        <v>32</v>
      </c>
      <c r="G26" s="509">
        <v>248</v>
      </c>
      <c r="H26" s="509">
        <v>414</v>
      </c>
      <c r="I26" s="509">
        <v>229</v>
      </c>
      <c r="J26" s="509">
        <v>643</v>
      </c>
      <c r="K26" s="509">
        <v>5</v>
      </c>
      <c r="L26" s="509">
        <v>0</v>
      </c>
      <c r="M26" s="509">
        <v>5</v>
      </c>
      <c r="N26" s="509">
        <v>20</v>
      </c>
      <c r="O26" s="509">
        <v>15</v>
      </c>
      <c r="P26" s="509">
        <v>35</v>
      </c>
      <c r="Q26" s="509">
        <v>724</v>
      </c>
      <c r="R26" s="509">
        <v>280</v>
      </c>
      <c r="S26" s="509">
        <v>1004</v>
      </c>
      <c r="T26" s="509">
        <v>0</v>
      </c>
      <c r="U26" s="509">
        <v>0</v>
      </c>
      <c r="V26" s="509">
        <v>0</v>
      </c>
    </row>
    <row r="27" spans="1:22">
      <c r="A27" s="508" t="s">
        <v>806</v>
      </c>
      <c r="B27" s="509">
        <v>74</v>
      </c>
      <c r="C27" s="509">
        <v>3</v>
      </c>
      <c r="D27" s="509">
        <v>77</v>
      </c>
      <c r="E27" s="509">
        <v>186</v>
      </c>
      <c r="F27" s="509">
        <v>19</v>
      </c>
      <c r="G27" s="509">
        <v>205</v>
      </c>
      <c r="H27" s="509">
        <v>401</v>
      </c>
      <c r="I27" s="509">
        <v>189</v>
      </c>
      <c r="J27" s="509">
        <v>590</v>
      </c>
      <c r="K27" s="509">
        <v>5</v>
      </c>
      <c r="L27" s="509">
        <v>0</v>
      </c>
      <c r="M27" s="509">
        <v>5</v>
      </c>
      <c r="N27" s="509">
        <v>8</v>
      </c>
      <c r="O27" s="509">
        <v>13</v>
      </c>
      <c r="P27" s="509">
        <v>21</v>
      </c>
      <c r="Q27" s="509">
        <v>674</v>
      </c>
      <c r="R27" s="509">
        <v>224</v>
      </c>
      <c r="S27" s="509">
        <v>898</v>
      </c>
      <c r="T27" s="509">
        <v>0</v>
      </c>
      <c r="U27" s="509">
        <v>0</v>
      </c>
      <c r="V27" s="509">
        <v>0</v>
      </c>
    </row>
    <row r="28" spans="1:22">
      <c r="A28" s="578" t="s">
        <v>3</v>
      </c>
      <c r="B28" s="543"/>
      <c r="C28" s="544"/>
      <c r="D28" s="544"/>
      <c r="E28" s="544"/>
      <c r="F28" s="544"/>
      <c r="G28" s="544"/>
      <c r="H28" s="544"/>
      <c r="I28" s="544"/>
      <c r="J28" s="545"/>
      <c r="K28" s="543"/>
      <c r="L28" s="544"/>
      <c r="M28" s="544"/>
      <c r="N28" s="544"/>
      <c r="O28" s="544"/>
      <c r="P28" s="544"/>
      <c r="Q28" s="544"/>
      <c r="R28" s="544"/>
      <c r="S28" s="544"/>
      <c r="T28" s="544"/>
      <c r="U28" s="544"/>
      <c r="V28" s="545"/>
    </row>
    <row r="29" spans="1:22">
      <c r="A29" s="508" t="s">
        <v>810</v>
      </c>
      <c r="B29" s="509">
        <v>1309</v>
      </c>
      <c r="C29" s="509">
        <v>335</v>
      </c>
      <c r="D29" s="509">
        <v>1644</v>
      </c>
      <c r="E29" s="509">
        <v>3136</v>
      </c>
      <c r="F29" s="509">
        <v>1719</v>
      </c>
      <c r="G29" s="509">
        <v>4855</v>
      </c>
      <c r="H29" s="509">
        <v>7655</v>
      </c>
      <c r="I29" s="509">
        <v>4780</v>
      </c>
      <c r="J29" s="509">
        <v>12435</v>
      </c>
      <c r="K29" s="509">
        <v>658</v>
      </c>
      <c r="L29" s="509">
        <v>367</v>
      </c>
      <c r="M29" s="509">
        <v>1025</v>
      </c>
      <c r="N29" s="509">
        <v>1196</v>
      </c>
      <c r="O29" s="509">
        <v>1327</v>
      </c>
      <c r="P29" s="509">
        <v>2523</v>
      </c>
      <c r="Q29" s="509">
        <v>13954</v>
      </c>
      <c r="R29" s="509">
        <v>8528</v>
      </c>
      <c r="S29" s="509">
        <v>22482</v>
      </c>
      <c r="T29" s="509">
        <v>124</v>
      </c>
      <c r="U29" s="509">
        <v>39</v>
      </c>
      <c r="V29" s="509">
        <v>163</v>
      </c>
    </row>
    <row r="30" spans="1:22">
      <c r="A30" s="508" t="s">
        <v>809</v>
      </c>
      <c r="B30" s="509">
        <v>1171</v>
      </c>
      <c r="C30" s="509">
        <v>333</v>
      </c>
      <c r="D30" s="509">
        <v>1504</v>
      </c>
      <c r="E30" s="509">
        <v>3112</v>
      </c>
      <c r="F30" s="509">
        <v>1708</v>
      </c>
      <c r="G30" s="509">
        <v>4820</v>
      </c>
      <c r="H30" s="509">
        <v>7546</v>
      </c>
      <c r="I30" s="509">
        <v>4692</v>
      </c>
      <c r="J30" s="509">
        <v>12238</v>
      </c>
      <c r="K30" s="509">
        <v>586</v>
      </c>
      <c r="L30" s="509">
        <v>286</v>
      </c>
      <c r="M30" s="509">
        <v>872</v>
      </c>
      <c r="N30" s="509">
        <v>1076</v>
      </c>
      <c r="O30" s="509">
        <v>1054</v>
      </c>
      <c r="P30" s="509">
        <v>2130</v>
      </c>
      <c r="Q30" s="509">
        <v>13491</v>
      </c>
      <c r="R30" s="509">
        <v>8073</v>
      </c>
      <c r="S30" s="509">
        <v>21564</v>
      </c>
      <c r="T30" s="509">
        <v>85</v>
      </c>
      <c r="U30" s="509">
        <v>36</v>
      </c>
      <c r="V30" s="509">
        <v>121</v>
      </c>
    </row>
    <row r="31" spans="1:22">
      <c r="A31" s="508" t="s">
        <v>808</v>
      </c>
      <c r="B31" s="509">
        <v>1195</v>
      </c>
      <c r="C31" s="509">
        <v>390</v>
      </c>
      <c r="D31" s="509">
        <v>1585</v>
      </c>
      <c r="E31" s="509">
        <v>3019</v>
      </c>
      <c r="F31" s="509">
        <v>1658</v>
      </c>
      <c r="G31" s="509">
        <v>4677</v>
      </c>
      <c r="H31" s="509">
        <v>6995</v>
      </c>
      <c r="I31" s="509">
        <v>4190</v>
      </c>
      <c r="J31" s="509">
        <v>11185</v>
      </c>
      <c r="K31" s="509">
        <v>411</v>
      </c>
      <c r="L31" s="509">
        <v>219</v>
      </c>
      <c r="M31" s="509">
        <v>630</v>
      </c>
      <c r="N31" s="509">
        <v>904</v>
      </c>
      <c r="O31" s="509">
        <v>844</v>
      </c>
      <c r="P31" s="509">
        <v>1748</v>
      </c>
      <c r="Q31" s="509">
        <v>12524</v>
      </c>
      <c r="R31" s="509">
        <v>7301</v>
      </c>
      <c r="S31" s="509">
        <v>19825</v>
      </c>
      <c r="T31" s="509">
        <v>55</v>
      </c>
      <c r="U31" s="509">
        <v>27</v>
      </c>
      <c r="V31" s="509">
        <v>82</v>
      </c>
    </row>
    <row r="32" spans="1:22">
      <c r="A32" s="508" t="s">
        <v>807</v>
      </c>
      <c r="B32" s="509">
        <v>1058</v>
      </c>
      <c r="C32" s="509">
        <v>422</v>
      </c>
      <c r="D32" s="509">
        <v>1480</v>
      </c>
      <c r="E32" s="509">
        <v>3161</v>
      </c>
      <c r="F32" s="509">
        <v>1704</v>
      </c>
      <c r="G32" s="509">
        <v>4865</v>
      </c>
      <c r="H32" s="509">
        <v>6874</v>
      </c>
      <c r="I32" s="509">
        <v>4107</v>
      </c>
      <c r="J32" s="509">
        <v>10981</v>
      </c>
      <c r="K32" s="509">
        <v>321</v>
      </c>
      <c r="L32" s="509">
        <v>290</v>
      </c>
      <c r="M32" s="509">
        <v>611</v>
      </c>
      <c r="N32" s="509">
        <v>724</v>
      </c>
      <c r="O32" s="509">
        <v>687</v>
      </c>
      <c r="P32" s="509">
        <v>1411</v>
      </c>
      <c r="Q32" s="509">
        <v>12138</v>
      </c>
      <c r="R32" s="509">
        <v>7210</v>
      </c>
      <c r="S32" s="509">
        <v>19348</v>
      </c>
      <c r="T32" s="509">
        <v>65</v>
      </c>
      <c r="U32" s="509">
        <v>34</v>
      </c>
      <c r="V32" s="509">
        <v>99</v>
      </c>
    </row>
    <row r="33" spans="1:22">
      <c r="A33" s="508" t="s">
        <v>806</v>
      </c>
      <c r="B33" s="509">
        <v>879</v>
      </c>
      <c r="C33" s="509">
        <v>322</v>
      </c>
      <c r="D33" s="509">
        <v>1201</v>
      </c>
      <c r="E33" s="509">
        <v>4050</v>
      </c>
      <c r="F33" s="509">
        <v>2181</v>
      </c>
      <c r="G33" s="509">
        <v>6231</v>
      </c>
      <c r="H33" s="509">
        <v>7931</v>
      </c>
      <c r="I33" s="509">
        <v>4920</v>
      </c>
      <c r="J33" s="509">
        <v>12851</v>
      </c>
      <c r="K33" s="509">
        <v>278</v>
      </c>
      <c r="L33" s="509">
        <v>291</v>
      </c>
      <c r="M33" s="509">
        <v>569</v>
      </c>
      <c r="N33" s="509">
        <v>589</v>
      </c>
      <c r="O33" s="509">
        <v>507</v>
      </c>
      <c r="P33" s="509">
        <v>1096</v>
      </c>
      <c r="Q33" s="509">
        <v>13727</v>
      </c>
      <c r="R33" s="509">
        <v>8221</v>
      </c>
      <c r="S33" s="509">
        <v>21948</v>
      </c>
      <c r="T33" s="509">
        <v>47</v>
      </c>
      <c r="U33" s="509">
        <v>28</v>
      </c>
      <c r="V33" s="509">
        <v>75</v>
      </c>
    </row>
    <row r="34" spans="1:22">
      <c r="A34" s="578" t="s">
        <v>4</v>
      </c>
      <c r="B34" s="543"/>
      <c r="C34" s="544"/>
      <c r="D34" s="544"/>
      <c r="E34" s="544"/>
      <c r="F34" s="544"/>
      <c r="G34" s="544"/>
      <c r="H34" s="544"/>
      <c r="I34" s="544"/>
      <c r="J34" s="545"/>
      <c r="K34" s="543"/>
      <c r="L34" s="544"/>
      <c r="M34" s="544"/>
      <c r="N34" s="544"/>
      <c r="O34" s="544"/>
      <c r="P34" s="544"/>
      <c r="Q34" s="544"/>
      <c r="R34" s="544"/>
      <c r="S34" s="544"/>
      <c r="T34" s="544"/>
      <c r="U34" s="544"/>
      <c r="V34" s="545"/>
    </row>
    <row r="35" spans="1:22">
      <c r="A35" s="508" t="s">
        <v>810</v>
      </c>
      <c r="B35" s="509">
        <v>2130</v>
      </c>
      <c r="C35" s="509">
        <v>445</v>
      </c>
      <c r="D35" s="509">
        <v>2575</v>
      </c>
      <c r="E35" s="509">
        <v>3694</v>
      </c>
      <c r="F35" s="509">
        <v>897</v>
      </c>
      <c r="G35" s="509">
        <v>4591</v>
      </c>
      <c r="H35" s="509">
        <v>13925</v>
      </c>
      <c r="I35" s="509">
        <v>3078</v>
      </c>
      <c r="J35" s="509">
        <v>17003</v>
      </c>
      <c r="K35" s="509">
        <v>1019</v>
      </c>
      <c r="L35" s="509">
        <v>369</v>
      </c>
      <c r="M35" s="509">
        <v>1388</v>
      </c>
      <c r="N35" s="509">
        <v>3919</v>
      </c>
      <c r="O35" s="509">
        <v>468</v>
      </c>
      <c r="P35" s="509">
        <v>4387</v>
      </c>
      <c r="Q35" s="509">
        <v>24687</v>
      </c>
      <c r="R35" s="509">
        <v>5257</v>
      </c>
      <c r="S35" s="509">
        <v>29944</v>
      </c>
      <c r="T35" s="509">
        <v>1237</v>
      </c>
      <c r="U35" s="509">
        <v>322</v>
      </c>
      <c r="V35" s="509">
        <v>1559</v>
      </c>
    </row>
    <row r="36" spans="1:22">
      <c r="A36" s="508" t="s">
        <v>809</v>
      </c>
      <c r="B36" s="509">
        <v>2312</v>
      </c>
      <c r="C36" s="509">
        <v>452</v>
      </c>
      <c r="D36" s="509">
        <v>2764</v>
      </c>
      <c r="E36" s="509">
        <v>3836</v>
      </c>
      <c r="F36" s="509">
        <v>840</v>
      </c>
      <c r="G36" s="509">
        <v>4676</v>
      </c>
      <c r="H36" s="509">
        <v>14329</v>
      </c>
      <c r="I36" s="509">
        <v>3086</v>
      </c>
      <c r="J36" s="509">
        <v>17415</v>
      </c>
      <c r="K36" s="509">
        <v>982</v>
      </c>
      <c r="L36" s="509">
        <v>388</v>
      </c>
      <c r="M36" s="509">
        <v>1370</v>
      </c>
      <c r="N36" s="509">
        <v>3909</v>
      </c>
      <c r="O36" s="509">
        <v>448</v>
      </c>
      <c r="P36" s="509">
        <v>4357</v>
      </c>
      <c r="Q36" s="509">
        <v>25368</v>
      </c>
      <c r="R36" s="509">
        <v>5214</v>
      </c>
      <c r="S36" s="509">
        <v>30582</v>
      </c>
      <c r="T36" s="509">
        <v>927</v>
      </c>
      <c r="U36" s="509">
        <v>288</v>
      </c>
      <c r="V36" s="509">
        <v>1215</v>
      </c>
    </row>
    <row r="37" spans="1:22">
      <c r="A37" s="508" t="s">
        <v>808</v>
      </c>
      <c r="B37" s="509">
        <v>2136</v>
      </c>
      <c r="C37" s="509">
        <v>447</v>
      </c>
      <c r="D37" s="509">
        <v>2583</v>
      </c>
      <c r="E37" s="509">
        <v>3782</v>
      </c>
      <c r="F37" s="509">
        <v>860</v>
      </c>
      <c r="G37" s="509">
        <v>4642</v>
      </c>
      <c r="H37" s="509">
        <v>12163</v>
      </c>
      <c r="I37" s="509">
        <v>2479</v>
      </c>
      <c r="J37" s="509">
        <v>14642</v>
      </c>
      <c r="K37" s="509">
        <v>760</v>
      </c>
      <c r="L37" s="509">
        <v>275</v>
      </c>
      <c r="M37" s="509">
        <v>1035</v>
      </c>
      <c r="N37" s="509">
        <v>1487</v>
      </c>
      <c r="O37" s="509">
        <v>424</v>
      </c>
      <c r="P37" s="509">
        <v>1911</v>
      </c>
      <c r="Q37" s="509">
        <v>20328</v>
      </c>
      <c r="R37" s="509">
        <v>4485</v>
      </c>
      <c r="S37" s="509">
        <v>24813</v>
      </c>
      <c r="T37" s="509">
        <v>899</v>
      </c>
      <c r="U37" s="509">
        <v>246</v>
      </c>
      <c r="V37" s="509">
        <v>1145</v>
      </c>
    </row>
    <row r="38" spans="1:22">
      <c r="A38" s="508" t="s">
        <v>807</v>
      </c>
      <c r="B38" s="509">
        <v>2233</v>
      </c>
      <c r="C38" s="509">
        <v>409</v>
      </c>
      <c r="D38" s="509">
        <v>2642</v>
      </c>
      <c r="E38" s="509">
        <v>4080</v>
      </c>
      <c r="F38" s="509">
        <v>803</v>
      </c>
      <c r="G38" s="509">
        <v>4883</v>
      </c>
      <c r="H38" s="509">
        <v>13979</v>
      </c>
      <c r="I38" s="509">
        <v>2879</v>
      </c>
      <c r="J38" s="509">
        <v>16858</v>
      </c>
      <c r="K38" s="509">
        <v>599</v>
      </c>
      <c r="L38" s="509">
        <v>208</v>
      </c>
      <c r="M38" s="509">
        <v>807</v>
      </c>
      <c r="N38" s="509">
        <v>782</v>
      </c>
      <c r="O38" s="509">
        <v>294</v>
      </c>
      <c r="P38" s="509">
        <v>1076</v>
      </c>
      <c r="Q38" s="509">
        <v>21673</v>
      </c>
      <c r="R38" s="509">
        <v>4593</v>
      </c>
      <c r="S38" s="509">
        <v>26266</v>
      </c>
      <c r="T38" s="509">
        <v>647</v>
      </c>
      <c r="U38" s="509">
        <v>182</v>
      </c>
      <c r="V38" s="509">
        <v>829</v>
      </c>
    </row>
    <row r="39" spans="1:22">
      <c r="A39" s="508" t="s">
        <v>806</v>
      </c>
      <c r="B39" s="509">
        <v>2054</v>
      </c>
      <c r="C39" s="509">
        <v>341</v>
      </c>
      <c r="D39" s="509">
        <v>2395</v>
      </c>
      <c r="E39" s="509">
        <v>4138</v>
      </c>
      <c r="F39" s="509">
        <v>744</v>
      </c>
      <c r="G39" s="509">
        <v>4882</v>
      </c>
      <c r="H39" s="509">
        <v>15403</v>
      </c>
      <c r="I39" s="509">
        <v>4051</v>
      </c>
      <c r="J39" s="509">
        <v>19454</v>
      </c>
      <c r="K39" s="509">
        <v>571</v>
      </c>
      <c r="L39" s="509">
        <v>165</v>
      </c>
      <c r="M39" s="509">
        <v>736</v>
      </c>
      <c r="N39" s="509">
        <v>693</v>
      </c>
      <c r="O39" s="509">
        <v>252</v>
      </c>
      <c r="P39" s="509">
        <v>945</v>
      </c>
      <c r="Q39" s="509">
        <v>22859</v>
      </c>
      <c r="R39" s="509">
        <v>5553</v>
      </c>
      <c r="S39" s="509">
        <v>28412</v>
      </c>
      <c r="T39" s="509">
        <v>541</v>
      </c>
      <c r="U39" s="509">
        <v>155</v>
      </c>
      <c r="V39" s="509">
        <v>696</v>
      </c>
    </row>
    <row r="40" spans="1:22">
      <c r="A40" s="578" t="s">
        <v>5</v>
      </c>
      <c r="B40" s="543"/>
      <c r="C40" s="544"/>
      <c r="D40" s="544"/>
      <c r="E40" s="544"/>
      <c r="F40" s="544"/>
      <c r="G40" s="544"/>
      <c r="H40" s="544"/>
      <c r="I40" s="544"/>
      <c r="J40" s="545"/>
      <c r="K40" s="543"/>
      <c r="L40" s="544"/>
      <c r="M40" s="544"/>
      <c r="N40" s="544"/>
      <c r="O40" s="544"/>
      <c r="P40" s="544"/>
      <c r="Q40" s="544"/>
      <c r="R40" s="544"/>
      <c r="S40" s="544"/>
      <c r="T40" s="544"/>
      <c r="U40" s="544"/>
      <c r="V40" s="545"/>
    </row>
    <row r="41" spans="1:22">
      <c r="A41" s="508" t="s">
        <v>810</v>
      </c>
      <c r="B41" s="509">
        <v>476</v>
      </c>
      <c r="C41" s="509">
        <v>279</v>
      </c>
      <c r="D41" s="509">
        <v>755</v>
      </c>
      <c r="E41" s="509">
        <v>190</v>
      </c>
      <c r="F41" s="509">
        <v>366</v>
      </c>
      <c r="G41" s="509">
        <v>556</v>
      </c>
      <c r="H41" s="509">
        <v>555</v>
      </c>
      <c r="I41" s="509">
        <v>870</v>
      </c>
      <c r="J41" s="509">
        <v>1425</v>
      </c>
      <c r="K41" s="509">
        <v>7</v>
      </c>
      <c r="L41" s="509">
        <v>6</v>
      </c>
      <c r="M41" s="509">
        <v>13</v>
      </c>
      <c r="N41" s="509">
        <v>115</v>
      </c>
      <c r="O41" s="509">
        <v>362</v>
      </c>
      <c r="P41" s="509">
        <v>477</v>
      </c>
      <c r="Q41" s="509">
        <v>1343</v>
      </c>
      <c r="R41" s="509">
        <v>1883</v>
      </c>
      <c r="S41" s="509">
        <v>3226</v>
      </c>
      <c r="T41" s="509">
        <v>30</v>
      </c>
      <c r="U41" s="509">
        <v>88</v>
      </c>
      <c r="V41" s="509">
        <v>118</v>
      </c>
    </row>
    <row r="42" spans="1:22">
      <c r="A42" s="508" t="s">
        <v>809</v>
      </c>
      <c r="B42" s="509">
        <v>456</v>
      </c>
      <c r="C42" s="509">
        <v>258</v>
      </c>
      <c r="D42" s="509">
        <v>714</v>
      </c>
      <c r="E42" s="509">
        <v>208</v>
      </c>
      <c r="F42" s="509">
        <v>381</v>
      </c>
      <c r="G42" s="509">
        <v>589</v>
      </c>
      <c r="H42" s="509">
        <v>587</v>
      </c>
      <c r="I42" s="509">
        <v>839</v>
      </c>
      <c r="J42" s="509">
        <v>1426</v>
      </c>
      <c r="K42" s="509">
        <v>8</v>
      </c>
      <c r="L42" s="509">
        <v>7</v>
      </c>
      <c r="M42" s="509">
        <v>15</v>
      </c>
      <c r="N42" s="509">
        <v>136</v>
      </c>
      <c r="O42" s="509">
        <v>357</v>
      </c>
      <c r="P42" s="509">
        <v>493</v>
      </c>
      <c r="Q42" s="509">
        <v>1395</v>
      </c>
      <c r="R42" s="509">
        <v>1842</v>
      </c>
      <c r="S42" s="509">
        <v>3237</v>
      </c>
      <c r="T42" s="509">
        <v>23</v>
      </c>
      <c r="U42" s="509">
        <v>64</v>
      </c>
      <c r="V42" s="509">
        <v>87</v>
      </c>
    </row>
    <row r="43" spans="1:22">
      <c r="A43" s="508" t="s">
        <v>808</v>
      </c>
      <c r="B43" s="509">
        <v>401</v>
      </c>
      <c r="C43" s="509">
        <v>234</v>
      </c>
      <c r="D43" s="509">
        <v>635</v>
      </c>
      <c r="E43" s="509">
        <v>214</v>
      </c>
      <c r="F43" s="509">
        <v>380</v>
      </c>
      <c r="G43" s="509">
        <v>594</v>
      </c>
      <c r="H43" s="509">
        <v>542</v>
      </c>
      <c r="I43" s="509">
        <v>771</v>
      </c>
      <c r="J43" s="509">
        <v>1313</v>
      </c>
      <c r="K43" s="509">
        <v>6</v>
      </c>
      <c r="L43" s="509">
        <v>6</v>
      </c>
      <c r="M43" s="509">
        <v>12</v>
      </c>
      <c r="N43" s="509">
        <v>114</v>
      </c>
      <c r="O43" s="509">
        <v>323</v>
      </c>
      <c r="P43" s="509">
        <v>437</v>
      </c>
      <c r="Q43" s="509">
        <v>1277</v>
      </c>
      <c r="R43" s="509">
        <v>1714</v>
      </c>
      <c r="S43" s="509">
        <v>2991</v>
      </c>
      <c r="T43" s="509">
        <v>15</v>
      </c>
      <c r="U43" s="509">
        <v>29</v>
      </c>
      <c r="V43" s="509">
        <v>44</v>
      </c>
    </row>
    <row r="44" spans="1:22">
      <c r="A44" s="508" t="s">
        <v>807</v>
      </c>
      <c r="B44" s="509">
        <v>906</v>
      </c>
      <c r="C44" s="509">
        <v>478</v>
      </c>
      <c r="D44" s="509">
        <v>1384</v>
      </c>
      <c r="E44" s="509">
        <v>204</v>
      </c>
      <c r="F44" s="509">
        <v>385</v>
      </c>
      <c r="G44" s="509">
        <v>589</v>
      </c>
      <c r="H44" s="509">
        <v>507</v>
      </c>
      <c r="I44" s="509">
        <v>762</v>
      </c>
      <c r="J44" s="509">
        <v>1269</v>
      </c>
      <c r="K44" s="509">
        <v>6</v>
      </c>
      <c r="L44" s="509">
        <v>6</v>
      </c>
      <c r="M44" s="509">
        <v>12</v>
      </c>
      <c r="N44" s="509">
        <v>130</v>
      </c>
      <c r="O44" s="509">
        <v>297</v>
      </c>
      <c r="P44" s="509">
        <v>427</v>
      </c>
      <c r="Q44" s="509">
        <v>1753</v>
      </c>
      <c r="R44" s="509">
        <v>1928</v>
      </c>
      <c r="S44" s="509">
        <v>3681</v>
      </c>
      <c r="T44" s="509">
        <v>6</v>
      </c>
      <c r="U44" s="509">
        <v>20</v>
      </c>
      <c r="V44" s="509">
        <v>26</v>
      </c>
    </row>
    <row r="45" spans="1:22">
      <c r="A45" s="508" t="s">
        <v>806</v>
      </c>
      <c r="B45" s="509">
        <v>141</v>
      </c>
      <c r="C45" s="509">
        <v>76</v>
      </c>
      <c r="D45" s="509">
        <v>217</v>
      </c>
      <c r="E45" s="509">
        <v>234</v>
      </c>
      <c r="F45" s="509">
        <v>416</v>
      </c>
      <c r="G45" s="509">
        <v>650</v>
      </c>
      <c r="H45" s="509">
        <v>435</v>
      </c>
      <c r="I45" s="509">
        <v>685</v>
      </c>
      <c r="J45" s="509">
        <v>1120</v>
      </c>
      <c r="K45" s="509">
        <v>7</v>
      </c>
      <c r="L45" s="509">
        <v>5</v>
      </c>
      <c r="M45" s="509">
        <v>12</v>
      </c>
      <c r="N45" s="509">
        <v>128</v>
      </c>
      <c r="O45" s="509">
        <v>292</v>
      </c>
      <c r="P45" s="509">
        <v>420</v>
      </c>
      <c r="Q45" s="509">
        <v>945</v>
      </c>
      <c r="R45" s="509">
        <v>1474</v>
      </c>
      <c r="S45" s="509">
        <v>2419</v>
      </c>
      <c r="T45" s="509">
        <v>4</v>
      </c>
      <c r="U45" s="509">
        <v>28</v>
      </c>
      <c r="V45" s="509">
        <v>32</v>
      </c>
    </row>
    <row r="46" spans="1:22">
      <c r="A46" s="578" t="s">
        <v>6</v>
      </c>
      <c r="B46" s="543"/>
      <c r="C46" s="544"/>
      <c r="D46" s="544"/>
      <c r="E46" s="544"/>
      <c r="F46" s="544"/>
      <c r="G46" s="544"/>
      <c r="H46" s="544"/>
      <c r="I46" s="544"/>
      <c r="J46" s="545"/>
      <c r="K46" s="543"/>
      <c r="L46" s="544"/>
      <c r="M46" s="544"/>
      <c r="N46" s="544"/>
      <c r="O46" s="544"/>
      <c r="P46" s="544"/>
      <c r="Q46" s="544"/>
      <c r="R46" s="544"/>
      <c r="S46" s="544"/>
      <c r="T46" s="544"/>
      <c r="U46" s="544"/>
      <c r="V46" s="545"/>
    </row>
    <row r="47" spans="1:22">
      <c r="A47" s="508" t="s">
        <v>810</v>
      </c>
      <c r="B47" s="509">
        <v>1064</v>
      </c>
      <c r="C47" s="509">
        <v>439</v>
      </c>
      <c r="D47" s="509">
        <v>1503</v>
      </c>
      <c r="E47" s="509">
        <v>1075</v>
      </c>
      <c r="F47" s="509">
        <v>576</v>
      </c>
      <c r="G47" s="509">
        <v>1651</v>
      </c>
      <c r="H47" s="509">
        <v>7316</v>
      </c>
      <c r="I47" s="509">
        <v>5485</v>
      </c>
      <c r="J47" s="509">
        <v>12801</v>
      </c>
      <c r="K47" s="509">
        <v>700</v>
      </c>
      <c r="L47" s="509">
        <v>1307</v>
      </c>
      <c r="M47" s="509">
        <v>2007</v>
      </c>
      <c r="N47" s="509">
        <v>1188</v>
      </c>
      <c r="O47" s="509">
        <v>1376</v>
      </c>
      <c r="P47" s="509">
        <v>2564</v>
      </c>
      <c r="Q47" s="509">
        <v>11343</v>
      </c>
      <c r="R47" s="509">
        <v>9183</v>
      </c>
      <c r="S47" s="509">
        <v>20526</v>
      </c>
      <c r="T47" s="509">
        <v>135</v>
      </c>
      <c r="U47" s="509">
        <v>94</v>
      </c>
      <c r="V47" s="509">
        <v>229</v>
      </c>
    </row>
    <row r="48" spans="1:22">
      <c r="A48" s="508" t="s">
        <v>809</v>
      </c>
      <c r="B48" s="509">
        <v>1140</v>
      </c>
      <c r="C48" s="509">
        <v>466</v>
      </c>
      <c r="D48" s="509">
        <v>1606</v>
      </c>
      <c r="E48" s="509">
        <v>985</v>
      </c>
      <c r="F48" s="509">
        <v>562</v>
      </c>
      <c r="G48" s="509">
        <v>1547</v>
      </c>
      <c r="H48" s="509">
        <v>7002</v>
      </c>
      <c r="I48" s="509">
        <v>5205</v>
      </c>
      <c r="J48" s="509">
        <v>12207</v>
      </c>
      <c r="K48" s="509">
        <v>580</v>
      </c>
      <c r="L48" s="509">
        <v>976</v>
      </c>
      <c r="M48" s="509">
        <v>1556</v>
      </c>
      <c r="N48" s="509">
        <v>1071</v>
      </c>
      <c r="O48" s="509">
        <v>1062</v>
      </c>
      <c r="P48" s="509">
        <v>2133</v>
      </c>
      <c r="Q48" s="509">
        <v>10778</v>
      </c>
      <c r="R48" s="509">
        <v>8271</v>
      </c>
      <c r="S48" s="509">
        <v>19049</v>
      </c>
      <c r="T48" s="509">
        <v>182</v>
      </c>
      <c r="U48" s="509">
        <v>168</v>
      </c>
      <c r="V48" s="509">
        <v>350</v>
      </c>
    </row>
    <row r="49" spans="1:22">
      <c r="A49" s="508" t="s">
        <v>808</v>
      </c>
      <c r="B49" s="509">
        <v>1075</v>
      </c>
      <c r="C49" s="509">
        <v>399</v>
      </c>
      <c r="D49" s="509">
        <v>1474</v>
      </c>
      <c r="E49" s="509">
        <v>1185</v>
      </c>
      <c r="F49" s="509">
        <v>639</v>
      </c>
      <c r="G49" s="509">
        <v>1824</v>
      </c>
      <c r="H49" s="509">
        <v>6420</v>
      </c>
      <c r="I49" s="509">
        <v>4706</v>
      </c>
      <c r="J49" s="509">
        <v>11126</v>
      </c>
      <c r="K49" s="509">
        <v>448</v>
      </c>
      <c r="L49" s="509">
        <v>816</v>
      </c>
      <c r="M49" s="509">
        <v>1264</v>
      </c>
      <c r="N49" s="509">
        <v>839</v>
      </c>
      <c r="O49" s="509">
        <v>912</v>
      </c>
      <c r="P49" s="509">
        <v>1751</v>
      </c>
      <c r="Q49" s="509">
        <v>9967</v>
      </c>
      <c r="R49" s="509">
        <v>7472</v>
      </c>
      <c r="S49" s="509">
        <v>17439</v>
      </c>
      <c r="T49" s="509">
        <v>163</v>
      </c>
      <c r="U49" s="509">
        <v>132</v>
      </c>
      <c r="V49" s="509">
        <v>295</v>
      </c>
    </row>
    <row r="50" spans="1:22">
      <c r="A50" s="508" t="s">
        <v>807</v>
      </c>
      <c r="B50" s="509">
        <v>885</v>
      </c>
      <c r="C50" s="509">
        <v>333</v>
      </c>
      <c r="D50" s="509">
        <v>1218</v>
      </c>
      <c r="E50" s="509">
        <v>1081</v>
      </c>
      <c r="F50" s="509">
        <v>574</v>
      </c>
      <c r="G50" s="509">
        <v>1655</v>
      </c>
      <c r="H50" s="509">
        <v>5754</v>
      </c>
      <c r="I50" s="509">
        <v>4333</v>
      </c>
      <c r="J50" s="509">
        <v>10087</v>
      </c>
      <c r="K50" s="509">
        <v>192</v>
      </c>
      <c r="L50" s="509">
        <v>678</v>
      </c>
      <c r="M50" s="509">
        <v>870</v>
      </c>
      <c r="N50" s="509">
        <v>783</v>
      </c>
      <c r="O50" s="509">
        <v>789</v>
      </c>
      <c r="P50" s="509">
        <v>1572</v>
      </c>
      <c r="Q50" s="509">
        <v>8695</v>
      </c>
      <c r="R50" s="509">
        <v>6707</v>
      </c>
      <c r="S50" s="509">
        <v>15402</v>
      </c>
      <c r="T50" s="509">
        <v>205</v>
      </c>
      <c r="U50" s="509">
        <v>112</v>
      </c>
      <c r="V50" s="509">
        <v>317</v>
      </c>
    </row>
    <row r="51" spans="1:22">
      <c r="A51" s="508" t="s">
        <v>806</v>
      </c>
      <c r="B51" s="509">
        <v>854</v>
      </c>
      <c r="C51" s="509">
        <v>339</v>
      </c>
      <c r="D51" s="509">
        <v>1193</v>
      </c>
      <c r="E51" s="509">
        <v>1178</v>
      </c>
      <c r="F51" s="509">
        <v>584</v>
      </c>
      <c r="G51" s="509">
        <v>1762</v>
      </c>
      <c r="H51" s="509">
        <v>5583</v>
      </c>
      <c r="I51" s="509">
        <v>4266</v>
      </c>
      <c r="J51" s="509">
        <v>9849</v>
      </c>
      <c r="K51" s="509">
        <v>169</v>
      </c>
      <c r="L51" s="509">
        <v>577</v>
      </c>
      <c r="M51" s="509">
        <v>746</v>
      </c>
      <c r="N51" s="509">
        <v>747</v>
      </c>
      <c r="O51" s="509">
        <v>776</v>
      </c>
      <c r="P51" s="509">
        <v>1523</v>
      </c>
      <c r="Q51" s="509">
        <v>8531</v>
      </c>
      <c r="R51" s="509">
        <v>6542</v>
      </c>
      <c r="S51" s="509">
        <v>15073</v>
      </c>
      <c r="T51" s="509">
        <v>165</v>
      </c>
      <c r="U51" s="509">
        <v>76</v>
      </c>
      <c r="V51" s="509">
        <v>241</v>
      </c>
    </row>
    <row r="52" spans="1:22">
      <c r="A52" s="578" t="s">
        <v>7</v>
      </c>
      <c r="B52" s="543"/>
      <c r="C52" s="544"/>
      <c r="D52" s="544"/>
      <c r="E52" s="544"/>
      <c r="F52" s="544"/>
      <c r="G52" s="544"/>
      <c r="H52" s="544"/>
      <c r="I52" s="544"/>
      <c r="J52" s="545"/>
      <c r="K52" s="543"/>
      <c r="L52" s="544"/>
      <c r="M52" s="544"/>
      <c r="N52" s="544"/>
      <c r="O52" s="544"/>
      <c r="P52" s="544"/>
      <c r="Q52" s="544"/>
      <c r="R52" s="544"/>
      <c r="S52" s="544"/>
      <c r="T52" s="544"/>
      <c r="U52" s="544"/>
      <c r="V52" s="545"/>
    </row>
    <row r="53" spans="1:22">
      <c r="A53" s="508" t="s">
        <v>810</v>
      </c>
      <c r="B53" s="509">
        <v>5</v>
      </c>
      <c r="C53" s="509">
        <v>2</v>
      </c>
      <c r="D53" s="509">
        <v>7</v>
      </c>
      <c r="E53" s="509">
        <v>2</v>
      </c>
      <c r="F53" s="509">
        <v>0</v>
      </c>
      <c r="G53" s="509">
        <v>2</v>
      </c>
      <c r="H53" s="509">
        <v>85</v>
      </c>
      <c r="I53" s="509">
        <v>78</v>
      </c>
      <c r="J53" s="509">
        <v>163</v>
      </c>
      <c r="K53" s="509">
        <v>4</v>
      </c>
      <c r="L53" s="509">
        <v>8</v>
      </c>
      <c r="M53" s="509">
        <v>12</v>
      </c>
      <c r="N53" s="509">
        <v>11</v>
      </c>
      <c r="O53" s="509">
        <v>4</v>
      </c>
      <c r="P53" s="509">
        <v>15</v>
      </c>
      <c r="Q53" s="509">
        <v>107</v>
      </c>
      <c r="R53" s="509">
        <v>92</v>
      </c>
      <c r="S53" s="509">
        <v>199</v>
      </c>
      <c r="T53" s="509">
        <v>0</v>
      </c>
      <c r="U53" s="509">
        <v>1</v>
      </c>
      <c r="V53" s="509">
        <v>1</v>
      </c>
    </row>
    <row r="54" spans="1:22">
      <c r="A54" s="508" t="s">
        <v>809</v>
      </c>
      <c r="B54" s="509">
        <v>3</v>
      </c>
      <c r="C54" s="509">
        <v>7</v>
      </c>
      <c r="D54" s="509">
        <v>10</v>
      </c>
      <c r="E54" s="509">
        <v>1</v>
      </c>
      <c r="F54" s="509">
        <v>2</v>
      </c>
      <c r="G54" s="509">
        <v>3</v>
      </c>
      <c r="H54" s="509">
        <v>83</v>
      </c>
      <c r="I54" s="509">
        <v>59</v>
      </c>
      <c r="J54" s="509">
        <v>142</v>
      </c>
      <c r="K54" s="509">
        <v>0</v>
      </c>
      <c r="L54" s="509">
        <v>24</v>
      </c>
      <c r="M54" s="509">
        <v>24</v>
      </c>
      <c r="N54" s="509">
        <v>10</v>
      </c>
      <c r="O54" s="509">
        <v>4</v>
      </c>
      <c r="P54" s="509">
        <v>14</v>
      </c>
      <c r="Q54" s="509">
        <v>97</v>
      </c>
      <c r="R54" s="509">
        <v>96</v>
      </c>
      <c r="S54" s="509">
        <v>193</v>
      </c>
      <c r="T54" s="509">
        <v>0</v>
      </c>
      <c r="U54" s="509">
        <v>0</v>
      </c>
      <c r="V54" s="509">
        <v>0</v>
      </c>
    </row>
    <row r="55" spans="1:22">
      <c r="A55" s="508" t="s">
        <v>808</v>
      </c>
      <c r="B55" s="509">
        <v>2</v>
      </c>
      <c r="C55" s="509">
        <v>5</v>
      </c>
      <c r="D55" s="509">
        <v>7</v>
      </c>
      <c r="E55" s="509">
        <v>1</v>
      </c>
      <c r="F55" s="509">
        <v>1</v>
      </c>
      <c r="G55" s="509">
        <v>2</v>
      </c>
      <c r="H55" s="509">
        <v>79</v>
      </c>
      <c r="I55" s="509">
        <v>49</v>
      </c>
      <c r="J55" s="509">
        <v>128</v>
      </c>
      <c r="K55" s="509">
        <v>0</v>
      </c>
      <c r="L55" s="509">
        <v>12</v>
      </c>
      <c r="M55" s="509">
        <v>12</v>
      </c>
      <c r="N55" s="509">
        <v>10</v>
      </c>
      <c r="O55" s="509">
        <v>4</v>
      </c>
      <c r="P55" s="509">
        <v>14</v>
      </c>
      <c r="Q55" s="509">
        <v>92</v>
      </c>
      <c r="R55" s="509">
        <v>71</v>
      </c>
      <c r="S55" s="509">
        <v>163</v>
      </c>
      <c r="T55" s="509">
        <v>0</v>
      </c>
      <c r="U55" s="509">
        <v>0</v>
      </c>
      <c r="V55" s="509">
        <v>0</v>
      </c>
    </row>
    <row r="56" spans="1:22">
      <c r="A56" s="508" t="s">
        <v>807</v>
      </c>
      <c r="B56" s="509">
        <v>4</v>
      </c>
      <c r="C56" s="509">
        <v>2</v>
      </c>
      <c r="D56" s="509">
        <v>6</v>
      </c>
      <c r="E56" s="509">
        <v>1</v>
      </c>
      <c r="F56" s="509">
        <v>0</v>
      </c>
      <c r="G56" s="509">
        <v>1</v>
      </c>
      <c r="H56" s="509">
        <v>57</v>
      </c>
      <c r="I56" s="509">
        <v>55</v>
      </c>
      <c r="J56" s="509">
        <v>112</v>
      </c>
      <c r="K56" s="509">
        <v>0</v>
      </c>
      <c r="L56" s="509">
        <v>0</v>
      </c>
      <c r="M56" s="509">
        <v>0</v>
      </c>
      <c r="N56" s="509">
        <v>10</v>
      </c>
      <c r="O56" s="509">
        <v>4</v>
      </c>
      <c r="P56" s="509">
        <v>14</v>
      </c>
      <c r="Q56" s="509">
        <v>72</v>
      </c>
      <c r="R56" s="509">
        <v>61</v>
      </c>
      <c r="S56" s="509">
        <v>133</v>
      </c>
      <c r="T56" s="509">
        <v>4</v>
      </c>
      <c r="U56" s="509">
        <v>6</v>
      </c>
      <c r="V56" s="509">
        <v>10</v>
      </c>
    </row>
    <row r="57" spans="1:22">
      <c r="A57" s="508" t="s">
        <v>806</v>
      </c>
      <c r="B57" s="509">
        <v>4</v>
      </c>
      <c r="C57" s="509">
        <v>1</v>
      </c>
      <c r="D57" s="509">
        <v>5</v>
      </c>
      <c r="E57" s="509">
        <v>2</v>
      </c>
      <c r="F57" s="509">
        <v>0</v>
      </c>
      <c r="G57" s="509">
        <v>2</v>
      </c>
      <c r="H57" s="509">
        <v>49</v>
      </c>
      <c r="I57" s="509">
        <v>53</v>
      </c>
      <c r="J57" s="509">
        <v>102</v>
      </c>
      <c r="K57" s="509">
        <v>0</v>
      </c>
      <c r="L57" s="509">
        <v>0</v>
      </c>
      <c r="M57" s="509">
        <v>0</v>
      </c>
      <c r="N57" s="509">
        <v>11</v>
      </c>
      <c r="O57" s="509">
        <v>4</v>
      </c>
      <c r="P57" s="509">
        <v>15</v>
      </c>
      <c r="Q57" s="509">
        <v>66</v>
      </c>
      <c r="R57" s="509">
        <v>58</v>
      </c>
      <c r="S57" s="509">
        <v>124</v>
      </c>
      <c r="T57" s="509">
        <v>0</v>
      </c>
      <c r="U57" s="509">
        <v>2</v>
      </c>
      <c r="V57" s="509">
        <v>2</v>
      </c>
    </row>
    <row r="58" spans="1:22">
      <c r="A58" s="578" t="s">
        <v>68</v>
      </c>
      <c r="B58" s="543"/>
      <c r="C58" s="544"/>
      <c r="D58" s="544"/>
      <c r="E58" s="544"/>
      <c r="F58" s="544"/>
      <c r="G58" s="544"/>
      <c r="H58" s="544"/>
      <c r="I58" s="544"/>
      <c r="J58" s="545"/>
      <c r="K58" s="543"/>
      <c r="L58" s="544"/>
      <c r="M58" s="544"/>
      <c r="N58" s="544"/>
      <c r="O58" s="544"/>
      <c r="P58" s="544"/>
      <c r="Q58" s="544"/>
      <c r="R58" s="544"/>
      <c r="S58" s="544"/>
      <c r="T58" s="544"/>
      <c r="U58" s="544"/>
      <c r="V58" s="545"/>
    </row>
    <row r="59" spans="1:22">
      <c r="A59" s="508" t="s">
        <v>810</v>
      </c>
      <c r="B59" s="509">
        <v>10</v>
      </c>
      <c r="C59" s="509">
        <v>2</v>
      </c>
      <c r="D59" s="509">
        <v>12</v>
      </c>
      <c r="E59" s="509">
        <v>27</v>
      </c>
      <c r="F59" s="509">
        <v>9</v>
      </c>
      <c r="G59" s="509">
        <v>36</v>
      </c>
      <c r="H59" s="509">
        <v>72</v>
      </c>
      <c r="I59" s="509">
        <v>47</v>
      </c>
      <c r="J59" s="509">
        <v>119</v>
      </c>
      <c r="K59" s="509">
        <v>0</v>
      </c>
      <c r="L59" s="509">
        <v>0</v>
      </c>
      <c r="M59" s="509">
        <v>0</v>
      </c>
      <c r="N59" s="509">
        <v>15</v>
      </c>
      <c r="O59" s="509">
        <v>8</v>
      </c>
      <c r="P59" s="509">
        <v>23</v>
      </c>
      <c r="Q59" s="509">
        <v>124</v>
      </c>
      <c r="R59" s="509">
        <v>66</v>
      </c>
      <c r="S59" s="509">
        <v>190</v>
      </c>
      <c r="T59" s="509">
        <v>3</v>
      </c>
      <c r="U59" s="509">
        <v>4</v>
      </c>
      <c r="V59" s="509">
        <v>7</v>
      </c>
    </row>
    <row r="60" spans="1:22">
      <c r="A60" s="508" t="s">
        <v>809</v>
      </c>
      <c r="B60" s="509">
        <v>11</v>
      </c>
      <c r="C60" s="509">
        <v>0</v>
      </c>
      <c r="D60" s="509">
        <v>11</v>
      </c>
      <c r="E60" s="509">
        <v>36</v>
      </c>
      <c r="F60" s="509">
        <v>17</v>
      </c>
      <c r="G60" s="509">
        <v>53</v>
      </c>
      <c r="H60" s="509">
        <v>64</v>
      </c>
      <c r="I60" s="509">
        <v>39</v>
      </c>
      <c r="J60" s="509">
        <v>103</v>
      </c>
      <c r="K60" s="509">
        <v>1</v>
      </c>
      <c r="L60" s="509">
        <v>0</v>
      </c>
      <c r="M60" s="509">
        <v>1</v>
      </c>
      <c r="N60" s="509">
        <v>7</v>
      </c>
      <c r="O60" s="509">
        <v>7</v>
      </c>
      <c r="P60" s="509">
        <v>14</v>
      </c>
      <c r="Q60" s="509">
        <v>119</v>
      </c>
      <c r="R60" s="509">
        <v>63</v>
      </c>
      <c r="S60" s="509">
        <v>182</v>
      </c>
      <c r="T60" s="509">
        <v>3</v>
      </c>
      <c r="U60" s="509">
        <v>0</v>
      </c>
      <c r="V60" s="509">
        <v>3</v>
      </c>
    </row>
    <row r="61" spans="1:22">
      <c r="A61" s="508" t="s">
        <v>808</v>
      </c>
      <c r="B61" s="509">
        <v>11</v>
      </c>
      <c r="C61" s="509">
        <v>1</v>
      </c>
      <c r="D61" s="509">
        <v>12</v>
      </c>
      <c r="E61" s="509">
        <v>30</v>
      </c>
      <c r="F61" s="509">
        <v>14</v>
      </c>
      <c r="G61" s="509">
        <v>44</v>
      </c>
      <c r="H61" s="509">
        <v>60</v>
      </c>
      <c r="I61" s="509">
        <v>27</v>
      </c>
      <c r="J61" s="509">
        <v>87</v>
      </c>
      <c r="K61" s="509">
        <v>0</v>
      </c>
      <c r="L61" s="509">
        <v>0</v>
      </c>
      <c r="M61" s="509">
        <v>0</v>
      </c>
      <c r="N61" s="509">
        <v>7</v>
      </c>
      <c r="O61" s="509">
        <v>7</v>
      </c>
      <c r="P61" s="509">
        <v>14</v>
      </c>
      <c r="Q61" s="509">
        <v>108</v>
      </c>
      <c r="R61" s="509">
        <v>49</v>
      </c>
      <c r="S61" s="509">
        <v>157</v>
      </c>
      <c r="T61" s="509">
        <v>0</v>
      </c>
      <c r="U61" s="509">
        <v>0</v>
      </c>
      <c r="V61" s="509">
        <v>0</v>
      </c>
    </row>
    <row r="62" spans="1:22">
      <c r="A62" s="508" t="s">
        <v>807</v>
      </c>
      <c r="B62" s="509">
        <v>9</v>
      </c>
      <c r="C62" s="509">
        <v>0</v>
      </c>
      <c r="D62" s="509">
        <v>9</v>
      </c>
      <c r="E62" s="509">
        <v>22</v>
      </c>
      <c r="F62" s="509">
        <v>12</v>
      </c>
      <c r="G62" s="509">
        <v>34</v>
      </c>
      <c r="H62" s="509">
        <v>70</v>
      </c>
      <c r="I62" s="509">
        <v>30</v>
      </c>
      <c r="J62" s="509">
        <v>100</v>
      </c>
      <c r="K62" s="509">
        <v>0</v>
      </c>
      <c r="L62" s="509">
        <v>0</v>
      </c>
      <c r="M62" s="509">
        <v>0</v>
      </c>
      <c r="N62" s="509">
        <v>12</v>
      </c>
      <c r="O62" s="509">
        <v>4</v>
      </c>
      <c r="P62" s="509">
        <v>16</v>
      </c>
      <c r="Q62" s="509">
        <v>113</v>
      </c>
      <c r="R62" s="509">
        <v>46</v>
      </c>
      <c r="S62" s="509">
        <v>159</v>
      </c>
      <c r="T62" s="509">
        <v>0</v>
      </c>
      <c r="U62" s="509">
        <v>0</v>
      </c>
      <c r="V62" s="509">
        <v>0</v>
      </c>
    </row>
    <row r="63" spans="1:22">
      <c r="A63" s="508" t="s">
        <v>806</v>
      </c>
      <c r="B63" s="509">
        <v>9</v>
      </c>
      <c r="C63" s="509">
        <v>0</v>
      </c>
      <c r="D63" s="509">
        <v>9</v>
      </c>
      <c r="E63" s="509">
        <v>28</v>
      </c>
      <c r="F63" s="509">
        <v>11</v>
      </c>
      <c r="G63" s="509">
        <v>39</v>
      </c>
      <c r="H63" s="509">
        <v>71</v>
      </c>
      <c r="I63" s="509">
        <v>27</v>
      </c>
      <c r="J63" s="509">
        <v>98</v>
      </c>
      <c r="K63" s="509">
        <v>0</v>
      </c>
      <c r="L63" s="509">
        <v>0</v>
      </c>
      <c r="M63" s="509">
        <v>0</v>
      </c>
      <c r="N63" s="509">
        <v>12</v>
      </c>
      <c r="O63" s="509">
        <v>5</v>
      </c>
      <c r="P63" s="509">
        <v>17</v>
      </c>
      <c r="Q63" s="509">
        <v>120</v>
      </c>
      <c r="R63" s="509">
        <v>43</v>
      </c>
      <c r="S63" s="509">
        <v>163</v>
      </c>
      <c r="T63" s="509">
        <v>0</v>
      </c>
      <c r="U63" s="509">
        <v>0</v>
      </c>
      <c r="V63" s="509">
        <v>0</v>
      </c>
    </row>
    <row r="64" spans="1:22">
      <c r="A64" s="578" t="s">
        <v>8</v>
      </c>
      <c r="B64" s="543"/>
      <c r="C64" s="544"/>
      <c r="D64" s="544"/>
      <c r="E64" s="544"/>
      <c r="F64" s="544"/>
      <c r="G64" s="544"/>
      <c r="H64" s="544"/>
      <c r="I64" s="544"/>
      <c r="J64" s="545"/>
      <c r="K64" s="543"/>
      <c r="L64" s="544"/>
      <c r="M64" s="544"/>
      <c r="N64" s="544"/>
      <c r="O64" s="544"/>
      <c r="P64" s="544"/>
      <c r="Q64" s="544"/>
      <c r="R64" s="544"/>
      <c r="S64" s="544"/>
      <c r="T64" s="544"/>
      <c r="U64" s="544"/>
      <c r="V64" s="545"/>
    </row>
    <row r="65" spans="1:22">
      <c r="A65" s="508" t="s">
        <v>810</v>
      </c>
      <c r="B65" s="509">
        <v>2115</v>
      </c>
      <c r="C65" s="509">
        <v>969</v>
      </c>
      <c r="D65" s="509">
        <v>3084</v>
      </c>
      <c r="E65" s="509">
        <v>2142</v>
      </c>
      <c r="F65" s="509">
        <v>2663</v>
      </c>
      <c r="G65" s="509">
        <v>4805</v>
      </c>
      <c r="H65" s="509">
        <v>4230</v>
      </c>
      <c r="I65" s="509">
        <v>5070</v>
      </c>
      <c r="J65" s="509">
        <v>9300</v>
      </c>
      <c r="K65" s="509">
        <v>59</v>
      </c>
      <c r="L65" s="509">
        <v>378</v>
      </c>
      <c r="M65" s="509">
        <v>437</v>
      </c>
      <c r="N65" s="509">
        <v>960</v>
      </c>
      <c r="O65" s="509">
        <v>1496</v>
      </c>
      <c r="P65" s="509">
        <v>2456</v>
      </c>
      <c r="Q65" s="509">
        <v>9506</v>
      </c>
      <c r="R65" s="509">
        <v>10576</v>
      </c>
      <c r="S65" s="509">
        <v>20082</v>
      </c>
      <c r="T65" s="509">
        <v>329</v>
      </c>
      <c r="U65" s="509">
        <v>221</v>
      </c>
      <c r="V65" s="509">
        <v>550</v>
      </c>
    </row>
    <row r="66" spans="1:22">
      <c r="A66" s="508" t="s">
        <v>809</v>
      </c>
      <c r="B66" s="509">
        <v>2138</v>
      </c>
      <c r="C66" s="509">
        <v>920</v>
      </c>
      <c r="D66" s="509">
        <v>3058</v>
      </c>
      <c r="E66" s="509">
        <v>2241</v>
      </c>
      <c r="F66" s="509">
        <v>2668</v>
      </c>
      <c r="G66" s="509">
        <v>4909</v>
      </c>
      <c r="H66" s="509">
        <v>4028</v>
      </c>
      <c r="I66" s="509">
        <v>4837</v>
      </c>
      <c r="J66" s="509">
        <v>8865</v>
      </c>
      <c r="K66" s="509">
        <v>73</v>
      </c>
      <c r="L66" s="509">
        <v>371</v>
      </c>
      <c r="M66" s="509">
        <v>444</v>
      </c>
      <c r="N66" s="509">
        <v>909</v>
      </c>
      <c r="O66" s="509">
        <v>1491</v>
      </c>
      <c r="P66" s="509">
        <v>2400</v>
      </c>
      <c r="Q66" s="509">
        <v>9389</v>
      </c>
      <c r="R66" s="509">
        <v>10287</v>
      </c>
      <c r="S66" s="509">
        <v>19676</v>
      </c>
      <c r="T66" s="509">
        <v>253</v>
      </c>
      <c r="U66" s="509">
        <v>149</v>
      </c>
      <c r="V66" s="509">
        <v>402</v>
      </c>
    </row>
    <row r="67" spans="1:22">
      <c r="A67" s="508" t="s">
        <v>808</v>
      </c>
      <c r="B67" s="509">
        <v>2049</v>
      </c>
      <c r="C67" s="509">
        <v>872</v>
      </c>
      <c r="D67" s="509">
        <v>2921</v>
      </c>
      <c r="E67" s="509">
        <v>2205</v>
      </c>
      <c r="F67" s="509">
        <v>2677</v>
      </c>
      <c r="G67" s="509">
        <v>4882</v>
      </c>
      <c r="H67" s="509">
        <v>3909</v>
      </c>
      <c r="I67" s="509">
        <v>4712</v>
      </c>
      <c r="J67" s="509">
        <v>8621</v>
      </c>
      <c r="K67" s="509">
        <v>73</v>
      </c>
      <c r="L67" s="509">
        <v>354</v>
      </c>
      <c r="M67" s="509">
        <v>427</v>
      </c>
      <c r="N67" s="509">
        <v>770</v>
      </c>
      <c r="O67" s="509">
        <v>1183</v>
      </c>
      <c r="P67" s="509">
        <v>1953</v>
      </c>
      <c r="Q67" s="509">
        <v>9006</v>
      </c>
      <c r="R67" s="509">
        <v>9798</v>
      </c>
      <c r="S67" s="509">
        <v>18804</v>
      </c>
      <c r="T67" s="509">
        <v>216</v>
      </c>
      <c r="U67" s="509">
        <v>93</v>
      </c>
      <c r="V67" s="509">
        <v>309</v>
      </c>
    </row>
    <row r="68" spans="1:22">
      <c r="A68" s="508" t="s">
        <v>807</v>
      </c>
      <c r="B68" s="509">
        <v>1959</v>
      </c>
      <c r="C68" s="509">
        <v>794</v>
      </c>
      <c r="D68" s="509">
        <v>2753</v>
      </c>
      <c r="E68" s="509">
        <v>2131</v>
      </c>
      <c r="F68" s="509">
        <v>2552</v>
      </c>
      <c r="G68" s="509">
        <v>4683</v>
      </c>
      <c r="H68" s="509">
        <v>3686</v>
      </c>
      <c r="I68" s="509">
        <v>4393</v>
      </c>
      <c r="J68" s="509">
        <v>8079</v>
      </c>
      <c r="K68" s="509">
        <v>69</v>
      </c>
      <c r="L68" s="509">
        <v>367</v>
      </c>
      <c r="M68" s="509">
        <v>436</v>
      </c>
      <c r="N68" s="509">
        <v>824</v>
      </c>
      <c r="O68" s="509">
        <v>1244</v>
      </c>
      <c r="P68" s="509">
        <v>2068</v>
      </c>
      <c r="Q68" s="509">
        <v>8669</v>
      </c>
      <c r="R68" s="509">
        <v>9350</v>
      </c>
      <c r="S68" s="509">
        <v>18019</v>
      </c>
      <c r="T68" s="509">
        <v>217</v>
      </c>
      <c r="U68" s="509">
        <v>123</v>
      </c>
      <c r="V68" s="509">
        <v>340</v>
      </c>
    </row>
    <row r="69" spans="1:22">
      <c r="A69" s="508" t="s">
        <v>806</v>
      </c>
      <c r="B69" s="509">
        <v>1883</v>
      </c>
      <c r="C69" s="509">
        <v>758</v>
      </c>
      <c r="D69" s="509">
        <v>2641</v>
      </c>
      <c r="E69" s="509">
        <v>2089</v>
      </c>
      <c r="F69" s="509">
        <v>2606</v>
      </c>
      <c r="G69" s="509">
        <v>4695</v>
      </c>
      <c r="H69" s="509">
        <v>3613</v>
      </c>
      <c r="I69" s="509">
        <v>4446</v>
      </c>
      <c r="J69" s="509">
        <v>8059</v>
      </c>
      <c r="K69" s="509">
        <v>65</v>
      </c>
      <c r="L69" s="509">
        <v>304</v>
      </c>
      <c r="M69" s="509">
        <v>369</v>
      </c>
      <c r="N69" s="509">
        <v>539</v>
      </c>
      <c r="O69" s="509">
        <v>741</v>
      </c>
      <c r="P69" s="509">
        <v>1280</v>
      </c>
      <c r="Q69" s="509">
        <v>8189</v>
      </c>
      <c r="R69" s="509">
        <v>8855</v>
      </c>
      <c r="S69" s="509">
        <v>17044</v>
      </c>
      <c r="T69" s="509">
        <v>169</v>
      </c>
      <c r="U69" s="509">
        <v>66</v>
      </c>
      <c r="V69" s="509">
        <v>235</v>
      </c>
    </row>
    <row r="70" spans="1:22">
      <c r="A70" s="578" t="s">
        <v>9</v>
      </c>
      <c r="B70" s="543"/>
      <c r="C70" s="544"/>
      <c r="D70" s="544"/>
      <c r="E70" s="544"/>
      <c r="F70" s="544"/>
      <c r="G70" s="544"/>
      <c r="H70" s="544"/>
      <c r="I70" s="544"/>
      <c r="J70" s="545"/>
      <c r="K70" s="543"/>
      <c r="L70" s="544"/>
      <c r="M70" s="544"/>
      <c r="N70" s="544"/>
      <c r="O70" s="544"/>
      <c r="P70" s="544"/>
      <c r="Q70" s="544"/>
      <c r="R70" s="544"/>
      <c r="S70" s="544"/>
      <c r="T70" s="544"/>
      <c r="U70" s="544"/>
      <c r="V70" s="545"/>
    </row>
    <row r="71" spans="1:22">
      <c r="A71" s="508" t="s">
        <v>810</v>
      </c>
      <c r="B71" s="509">
        <v>162</v>
      </c>
      <c r="C71" s="509">
        <v>45</v>
      </c>
      <c r="D71" s="509">
        <v>207</v>
      </c>
      <c r="E71" s="509">
        <v>295</v>
      </c>
      <c r="F71" s="509">
        <v>256</v>
      </c>
      <c r="G71" s="509">
        <v>551</v>
      </c>
      <c r="H71" s="509">
        <v>686</v>
      </c>
      <c r="I71" s="509">
        <v>628</v>
      </c>
      <c r="J71" s="509">
        <v>1314</v>
      </c>
      <c r="K71" s="509">
        <v>36</v>
      </c>
      <c r="L71" s="509">
        <v>55</v>
      </c>
      <c r="M71" s="509">
        <v>91</v>
      </c>
      <c r="N71" s="509">
        <v>142</v>
      </c>
      <c r="O71" s="509">
        <v>326</v>
      </c>
      <c r="P71" s="509">
        <v>468</v>
      </c>
      <c r="Q71" s="509">
        <v>1321</v>
      </c>
      <c r="R71" s="509">
        <v>1310</v>
      </c>
      <c r="S71" s="509">
        <v>2631</v>
      </c>
      <c r="T71" s="509">
        <v>127</v>
      </c>
      <c r="U71" s="509">
        <v>334</v>
      </c>
      <c r="V71" s="509">
        <v>461</v>
      </c>
    </row>
    <row r="72" spans="1:22">
      <c r="A72" s="508" t="s">
        <v>809</v>
      </c>
      <c r="B72" s="509">
        <v>168</v>
      </c>
      <c r="C72" s="509">
        <v>43</v>
      </c>
      <c r="D72" s="509">
        <v>211</v>
      </c>
      <c r="E72" s="509">
        <v>313</v>
      </c>
      <c r="F72" s="509">
        <v>284</v>
      </c>
      <c r="G72" s="509">
        <v>597</v>
      </c>
      <c r="H72" s="509">
        <v>696</v>
      </c>
      <c r="I72" s="509">
        <v>641</v>
      </c>
      <c r="J72" s="509">
        <v>1337</v>
      </c>
      <c r="K72" s="509">
        <v>36</v>
      </c>
      <c r="L72" s="509">
        <v>53</v>
      </c>
      <c r="M72" s="509">
        <v>89</v>
      </c>
      <c r="N72" s="509">
        <v>152</v>
      </c>
      <c r="O72" s="509">
        <v>318</v>
      </c>
      <c r="P72" s="509">
        <v>470</v>
      </c>
      <c r="Q72" s="509">
        <v>1365</v>
      </c>
      <c r="R72" s="509">
        <v>1339</v>
      </c>
      <c r="S72" s="509">
        <v>2704</v>
      </c>
      <c r="T72" s="509">
        <v>121</v>
      </c>
      <c r="U72" s="509">
        <v>255</v>
      </c>
      <c r="V72" s="509">
        <v>376</v>
      </c>
    </row>
    <row r="73" spans="1:22">
      <c r="A73" s="508" t="s">
        <v>808</v>
      </c>
      <c r="B73" s="509">
        <v>133</v>
      </c>
      <c r="C73" s="509">
        <v>43</v>
      </c>
      <c r="D73" s="509">
        <v>176</v>
      </c>
      <c r="E73" s="509">
        <v>302</v>
      </c>
      <c r="F73" s="509">
        <v>270</v>
      </c>
      <c r="G73" s="509">
        <v>572</v>
      </c>
      <c r="H73" s="509">
        <v>485</v>
      </c>
      <c r="I73" s="509">
        <v>618</v>
      </c>
      <c r="J73" s="509">
        <v>1103</v>
      </c>
      <c r="K73" s="509">
        <v>37</v>
      </c>
      <c r="L73" s="509">
        <v>56</v>
      </c>
      <c r="M73" s="509">
        <v>93</v>
      </c>
      <c r="N73" s="509">
        <v>128</v>
      </c>
      <c r="O73" s="509">
        <v>289</v>
      </c>
      <c r="P73" s="509">
        <v>417</v>
      </c>
      <c r="Q73" s="509">
        <v>1085</v>
      </c>
      <c r="R73" s="509">
        <v>1276</v>
      </c>
      <c r="S73" s="509">
        <v>2361</v>
      </c>
      <c r="T73" s="509">
        <v>80</v>
      </c>
      <c r="U73" s="509">
        <v>245</v>
      </c>
      <c r="V73" s="509">
        <v>325</v>
      </c>
    </row>
    <row r="74" spans="1:22">
      <c r="A74" s="508" t="s">
        <v>807</v>
      </c>
      <c r="B74" s="509">
        <v>121</v>
      </c>
      <c r="C74" s="509">
        <v>35</v>
      </c>
      <c r="D74" s="509">
        <v>156</v>
      </c>
      <c r="E74" s="509">
        <v>300</v>
      </c>
      <c r="F74" s="509">
        <v>241</v>
      </c>
      <c r="G74" s="509">
        <v>541</v>
      </c>
      <c r="H74" s="509">
        <v>374</v>
      </c>
      <c r="I74" s="509">
        <v>530</v>
      </c>
      <c r="J74" s="509">
        <v>904</v>
      </c>
      <c r="K74" s="509">
        <v>47</v>
      </c>
      <c r="L74" s="509">
        <v>53</v>
      </c>
      <c r="M74" s="509">
        <v>100</v>
      </c>
      <c r="N74" s="509">
        <v>142</v>
      </c>
      <c r="O74" s="509">
        <v>306</v>
      </c>
      <c r="P74" s="509">
        <v>448</v>
      </c>
      <c r="Q74" s="509">
        <v>984</v>
      </c>
      <c r="R74" s="509">
        <v>1165</v>
      </c>
      <c r="S74" s="509">
        <v>2149</v>
      </c>
      <c r="T74" s="509">
        <v>81</v>
      </c>
      <c r="U74" s="509">
        <v>201</v>
      </c>
      <c r="V74" s="509">
        <v>282</v>
      </c>
    </row>
    <row r="75" spans="1:22">
      <c r="A75" s="508" t="s">
        <v>806</v>
      </c>
      <c r="B75" s="509">
        <v>117</v>
      </c>
      <c r="C75" s="509">
        <v>38</v>
      </c>
      <c r="D75" s="509">
        <v>155</v>
      </c>
      <c r="E75" s="509">
        <v>286</v>
      </c>
      <c r="F75" s="509">
        <v>235</v>
      </c>
      <c r="G75" s="509">
        <v>521</v>
      </c>
      <c r="H75" s="509">
        <v>377</v>
      </c>
      <c r="I75" s="509">
        <v>553</v>
      </c>
      <c r="J75" s="509">
        <v>930</v>
      </c>
      <c r="K75" s="509">
        <v>48</v>
      </c>
      <c r="L75" s="509">
        <v>52</v>
      </c>
      <c r="M75" s="509">
        <v>100</v>
      </c>
      <c r="N75" s="509">
        <v>94</v>
      </c>
      <c r="O75" s="509">
        <v>294</v>
      </c>
      <c r="P75" s="509">
        <v>388</v>
      </c>
      <c r="Q75" s="509">
        <v>922</v>
      </c>
      <c r="R75" s="509">
        <v>1172</v>
      </c>
      <c r="S75" s="509">
        <v>2094</v>
      </c>
      <c r="T75" s="509">
        <v>65</v>
      </c>
      <c r="U75" s="509">
        <v>150</v>
      </c>
      <c r="V75" s="509">
        <v>215</v>
      </c>
    </row>
    <row r="76" spans="1:22">
      <c r="A76" s="578" t="s">
        <v>10</v>
      </c>
      <c r="B76" s="543"/>
      <c r="C76" s="544"/>
      <c r="D76" s="544"/>
      <c r="E76" s="544"/>
      <c r="F76" s="544"/>
      <c r="G76" s="544"/>
      <c r="H76" s="544"/>
      <c r="I76" s="544"/>
      <c r="J76" s="545"/>
      <c r="K76" s="543"/>
      <c r="L76" s="544"/>
      <c r="M76" s="544"/>
      <c r="N76" s="544"/>
      <c r="O76" s="544"/>
      <c r="P76" s="544"/>
      <c r="Q76" s="544"/>
      <c r="R76" s="544"/>
      <c r="S76" s="544"/>
      <c r="T76" s="544"/>
      <c r="U76" s="544"/>
      <c r="V76" s="545"/>
    </row>
    <row r="77" spans="1:22">
      <c r="A77" s="508" t="s">
        <v>810</v>
      </c>
      <c r="B77" s="509">
        <v>3833</v>
      </c>
      <c r="C77" s="509">
        <v>1420</v>
      </c>
      <c r="D77" s="509">
        <v>5253</v>
      </c>
      <c r="E77" s="509">
        <v>5486</v>
      </c>
      <c r="F77" s="509">
        <v>2448</v>
      </c>
      <c r="G77" s="509">
        <v>7934</v>
      </c>
      <c r="H77" s="509">
        <v>22571</v>
      </c>
      <c r="I77" s="509">
        <v>12281</v>
      </c>
      <c r="J77" s="509">
        <v>34852</v>
      </c>
      <c r="K77" s="509">
        <v>1203</v>
      </c>
      <c r="L77" s="509">
        <v>2339</v>
      </c>
      <c r="M77" s="509">
        <v>3542</v>
      </c>
      <c r="N77" s="509">
        <v>2342</v>
      </c>
      <c r="O77" s="509">
        <v>1724</v>
      </c>
      <c r="P77" s="509">
        <v>4066</v>
      </c>
      <c r="Q77" s="509">
        <v>35435</v>
      </c>
      <c r="R77" s="509">
        <v>20212</v>
      </c>
      <c r="S77" s="509">
        <v>55647</v>
      </c>
      <c r="T77" s="509">
        <v>2111</v>
      </c>
      <c r="U77" s="509">
        <v>1405</v>
      </c>
      <c r="V77" s="509">
        <v>3516</v>
      </c>
    </row>
    <row r="78" spans="1:22">
      <c r="A78" s="508" t="s">
        <v>809</v>
      </c>
      <c r="B78" s="509">
        <v>3430</v>
      </c>
      <c r="C78" s="509">
        <v>1178</v>
      </c>
      <c r="D78" s="509">
        <v>4608</v>
      </c>
      <c r="E78" s="509">
        <v>5599</v>
      </c>
      <c r="F78" s="509">
        <v>2457</v>
      </c>
      <c r="G78" s="509">
        <v>8056</v>
      </c>
      <c r="H78" s="509">
        <v>21573</v>
      </c>
      <c r="I78" s="509">
        <v>11371</v>
      </c>
      <c r="J78" s="509">
        <v>32944</v>
      </c>
      <c r="K78" s="509">
        <v>899</v>
      </c>
      <c r="L78" s="509">
        <v>1814</v>
      </c>
      <c r="M78" s="509">
        <v>2713</v>
      </c>
      <c r="N78" s="509">
        <v>2358</v>
      </c>
      <c r="O78" s="509">
        <v>1430</v>
      </c>
      <c r="P78" s="509">
        <v>3788</v>
      </c>
      <c r="Q78" s="509">
        <v>33859</v>
      </c>
      <c r="R78" s="509">
        <v>18250</v>
      </c>
      <c r="S78" s="509">
        <v>52109</v>
      </c>
      <c r="T78" s="509">
        <v>1515</v>
      </c>
      <c r="U78" s="509">
        <v>963</v>
      </c>
      <c r="V78" s="509">
        <v>2478</v>
      </c>
    </row>
    <row r="79" spans="1:22">
      <c r="A79" s="508" t="s">
        <v>808</v>
      </c>
      <c r="B79" s="509">
        <v>3514</v>
      </c>
      <c r="C79" s="509">
        <v>1231</v>
      </c>
      <c r="D79" s="509">
        <v>4745</v>
      </c>
      <c r="E79" s="509">
        <v>5391</v>
      </c>
      <c r="F79" s="509">
        <v>2239</v>
      </c>
      <c r="G79" s="509">
        <v>7630</v>
      </c>
      <c r="H79" s="509">
        <v>21518</v>
      </c>
      <c r="I79" s="509">
        <v>11269</v>
      </c>
      <c r="J79" s="509">
        <v>32787</v>
      </c>
      <c r="K79" s="509">
        <v>813</v>
      </c>
      <c r="L79" s="509">
        <v>1519</v>
      </c>
      <c r="M79" s="509">
        <v>2332</v>
      </c>
      <c r="N79" s="509">
        <v>2396</v>
      </c>
      <c r="O79" s="509">
        <v>1371</v>
      </c>
      <c r="P79" s="509">
        <v>3767</v>
      </c>
      <c r="Q79" s="509">
        <v>33632</v>
      </c>
      <c r="R79" s="509">
        <v>17629</v>
      </c>
      <c r="S79" s="509">
        <v>51261</v>
      </c>
      <c r="T79" s="509">
        <v>1276</v>
      </c>
      <c r="U79" s="509">
        <v>780</v>
      </c>
      <c r="V79" s="509">
        <v>2056</v>
      </c>
    </row>
    <row r="80" spans="1:22">
      <c r="A80" s="508" t="s">
        <v>807</v>
      </c>
      <c r="B80" s="509">
        <v>3318</v>
      </c>
      <c r="C80" s="509">
        <v>1248</v>
      </c>
      <c r="D80" s="509">
        <v>4566</v>
      </c>
      <c r="E80" s="509">
        <v>5322</v>
      </c>
      <c r="F80" s="509">
        <v>2242</v>
      </c>
      <c r="G80" s="509">
        <v>7564</v>
      </c>
      <c r="H80" s="509">
        <v>19641</v>
      </c>
      <c r="I80" s="509">
        <v>10721</v>
      </c>
      <c r="J80" s="509">
        <v>30362</v>
      </c>
      <c r="K80" s="509">
        <v>881</v>
      </c>
      <c r="L80" s="509">
        <v>1356</v>
      </c>
      <c r="M80" s="509">
        <v>2237</v>
      </c>
      <c r="N80" s="509">
        <v>2153</v>
      </c>
      <c r="O80" s="509">
        <v>1337</v>
      </c>
      <c r="P80" s="509">
        <v>3490</v>
      </c>
      <c r="Q80" s="509">
        <v>31315</v>
      </c>
      <c r="R80" s="509">
        <v>16904</v>
      </c>
      <c r="S80" s="509">
        <v>48219</v>
      </c>
      <c r="T80" s="509">
        <v>1015</v>
      </c>
      <c r="U80" s="509">
        <v>623</v>
      </c>
      <c r="V80" s="509">
        <v>1638</v>
      </c>
    </row>
    <row r="81" spans="1:22">
      <c r="A81" s="508" t="s">
        <v>806</v>
      </c>
      <c r="B81" s="509">
        <v>3087</v>
      </c>
      <c r="C81" s="509">
        <v>1014</v>
      </c>
      <c r="D81" s="509">
        <v>4101</v>
      </c>
      <c r="E81" s="509">
        <v>5085</v>
      </c>
      <c r="F81" s="509">
        <v>2135</v>
      </c>
      <c r="G81" s="509">
        <v>7220</v>
      </c>
      <c r="H81" s="509">
        <v>17563</v>
      </c>
      <c r="I81" s="509">
        <v>9770</v>
      </c>
      <c r="J81" s="509">
        <v>27333</v>
      </c>
      <c r="K81" s="509">
        <v>906</v>
      </c>
      <c r="L81" s="509">
        <v>1032</v>
      </c>
      <c r="M81" s="509">
        <v>1938</v>
      </c>
      <c r="N81" s="509">
        <v>2063</v>
      </c>
      <c r="O81" s="509">
        <v>1176</v>
      </c>
      <c r="P81" s="509">
        <v>3239</v>
      </c>
      <c r="Q81" s="509">
        <v>28704</v>
      </c>
      <c r="R81" s="509">
        <v>15127</v>
      </c>
      <c r="S81" s="509">
        <v>43831</v>
      </c>
      <c r="T81" s="509">
        <v>1456</v>
      </c>
      <c r="U81" s="509">
        <v>737</v>
      </c>
      <c r="V81" s="509">
        <v>2193</v>
      </c>
    </row>
    <row r="82" spans="1:22">
      <c r="A82" s="578" t="s">
        <v>11</v>
      </c>
      <c r="B82" s="543"/>
      <c r="C82" s="544"/>
      <c r="D82" s="544"/>
      <c r="E82" s="544"/>
      <c r="F82" s="544"/>
      <c r="G82" s="544"/>
      <c r="H82" s="544"/>
      <c r="I82" s="544"/>
      <c r="J82" s="545"/>
      <c r="K82" s="543"/>
      <c r="L82" s="544"/>
      <c r="M82" s="544"/>
      <c r="N82" s="544"/>
      <c r="O82" s="544"/>
      <c r="P82" s="544"/>
      <c r="Q82" s="544"/>
      <c r="R82" s="544"/>
      <c r="S82" s="544"/>
      <c r="T82" s="544"/>
      <c r="U82" s="544"/>
      <c r="V82" s="545"/>
    </row>
    <row r="83" spans="1:22">
      <c r="A83" s="508" t="s">
        <v>810</v>
      </c>
      <c r="B83" s="509">
        <v>2985</v>
      </c>
      <c r="C83" s="509">
        <v>1026</v>
      </c>
      <c r="D83" s="509">
        <v>4011</v>
      </c>
      <c r="E83" s="509">
        <v>3005</v>
      </c>
      <c r="F83" s="509">
        <v>2512</v>
      </c>
      <c r="G83" s="509">
        <v>5517</v>
      </c>
      <c r="H83" s="509">
        <v>17540</v>
      </c>
      <c r="I83" s="509">
        <v>14064</v>
      </c>
      <c r="J83" s="509">
        <v>31604</v>
      </c>
      <c r="K83" s="509">
        <v>775</v>
      </c>
      <c r="L83" s="509">
        <v>876</v>
      </c>
      <c r="M83" s="509">
        <v>1651</v>
      </c>
      <c r="N83" s="509">
        <v>756</v>
      </c>
      <c r="O83" s="509">
        <v>2183</v>
      </c>
      <c r="P83" s="509">
        <v>2939</v>
      </c>
      <c r="Q83" s="509">
        <v>25061</v>
      </c>
      <c r="R83" s="509">
        <v>20661</v>
      </c>
      <c r="S83" s="509">
        <v>45722</v>
      </c>
      <c r="T83" s="509">
        <v>309</v>
      </c>
      <c r="U83" s="509">
        <v>527</v>
      </c>
      <c r="V83" s="509">
        <v>836</v>
      </c>
    </row>
    <row r="84" spans="1:22">
      <c r="A84" s="508" t="s">
        <v>809</v>
      </c>
      <c r="B84" s="509">
        <v>2897</v>
      </c>
      <c r="C84" s="509">
        <v>884</v>
      </c>
      <c r="D84" s="509">
        <v>3781</v>
      </c>
      <c r="E84" s="509">
        <v>3745</v>
      </c>
      <c r="F84" s="509">
        <v>3019</v>
      </c>
      <c r="G84" s="509">
        <v>6764</v>
      </c>
      <c r="H84" s="509">
        <v>19201</v>
      </c>
      <c r="I84" s="509">
        <v>14992</v>
      </c>
      <c r="J84" s="509">
        <v>34193</v>
      </c>
      <c r="K84" s="509">
        <v>936</v>
      </c>
      <c r="L84" s="509">
        <v>808</v>
      </c>
      <c r="M84" s="509">
        <v>1744</v>
      </c>
      <c r="N84" s="509">
        <v>814</v>
      </c>
      <c r="O84" s="509">
        <v>2142</v>
      </c>
      <c r="P84" s="509">
        <v>2956</v>
      </c>
      <c r="Q84" s="509">
        <v>27593</v>
      </c>
      <c r="R84" s="509">
        <v>21845</v>
      </c>
      <c r="S84" s="509">
        <v>49438</v>
      </c>
      <c r="T84" s="509">
        <v>159</v>
      </c>
      <c r="U84" s="509">
        <v>247</v>
      </c>
      <c r="V84" s="509">
        <v>406</v>
      </c>
    </row>
    <row r="85" spans="1:22">
      <c r="A85" s="508" t="s">
        <v>808</v>
      </c>
      <c r="B85" s="509">
        <v>2797</v>
      </c>
      <c r="C85" s="509">
        <v>901</v>
      </c>
      <c r="D85" s="509">
        <v>3698</v>
      </c>
      <c r="E85" s="509">
        <v>4127</v>
      </c>
      <c r="F85" s="509">
        <v>3349</v>
      </c>
      <c r="G85" s="509">
        <v>7476</v>
      </c>
      <c r="H85" s="509">
        <v>18767</v>
      </c>
      <c r="I85" s="509">
        <v>14067</v>
      </c>
      <c r="J85" s="509">
        <v>32834</v>
      </c>
      <c r="K85" s="509">
        <v>764</v>
      </c>
      <c r="L85" s="509">
        <v>574</v>
      </c>
      <c r="M85" s="509">
        <v>1338</v>
      </c>
      <c r="N85" s="509">
        <v>714</v>
      </c>
      <c r="O85" s="509">
        <v>2017</v>
      </c>
      <c r="P85" s="509">
        <v>2731</v>
      </c>
      <c r="Q85" s="509">
        <v>27169</v>
      </c>
      <c r="R85" s="509">
        <v>20908</v>
      </c>
      <c r="S85" s="509">
        <v>48077</v>
      </c>
      <c r="T85" s="509">
        <v>146</v>
      </c>
      <c r="U85" s="509">
        <v>137</v>
      </c>
      <c r="V85" s="509">
        <v>283</v>
      </c>
    </row>
    <row r="86" spans="1:22">
      <c r="A86" s="508" t="s">
        <v>807</v>
      </c>
      <c r="B86" s="509">
        <v>2128</v>
      </c>
      <c r="C86" s="509">
        <v>601</v>
      </c>
      <c r="D86" s="509">
        <v>2729</v>
      </c>
      <c r="E86" s="509">
        <v>4146</v>
      </c>
      <c r="F86" s="509">
        <v>3363</v>
      </c>
      <c r="G86" s="509">
        <v>7509</v>
      </c>
      <c r="H86" s="509">
        <v>18066</v>
      </c>
      <c r="I86" s="509">
        <v>13662</v>
      </c>
      <c r="J86" s="509">
        <v>31728</v>
      </c>
      <c r="K86" s="509">
        <v>974</v>
      </c>
      <c r="L86" s="509">
        <v>501</v>
      </c>
      <c r="M86" s="509">
        <v>1475</v>
      </c>
      <c r="N86" s="509">
        <v>607</v>
      </c>
      <c r="O86" s="509">
        <v>1570</v>
      </c>
      <c r="P86" s="509">
        <v>2177</v>
      </c>
      <c r="Q86" s="509">
        <v>25921</v>
      </c>
      <c r="R86" s="509">
        <v>19697</v>
      </c>
      <c r="S86" s="509">
        <v>45618</v>
      </c>
      <c r="T86" s="509">
        <v>152</v>
      </c>
      <c r="U86" s="509">
        <v>113</v>
      </c>
      <c r="V86" s="509">
        <v>265</v>
      </c>
    </row>
    <row r="87" spans="1:22">
      <c r="A87" s="508" t="s">
        <v>806</v>
      </c>
      <c r="B87" s="509">
        <v>1956</v>
      </c>
      <c r="C87" s="509">
        <v>461</v>
      </c>
      <c r="D87" s="509">
        <v>2417</v>
      </c>
      <c r="E87" s="509">
        <v>3585</v>
      </c>
      <c r="F87" s="509">
        <v>3108</v>
      </c>
      <c r="G87" s="509">
        <v>6693</v>
      </c>
      <c r="H87" s="509">
        <v>15978</v>
      </c>
      <c r="I87" s="509">
        <v>12938</v>
      </c>
      <c r="J87" s="509">
        <v>28916</v>
      </c>
      <c r="K87" s="509">
        <v>577</v>
      </c>
      <c r="L87" s="509">
        <v>281</v>
      </c>
      <c r="M87" s="509">
        <v>858</v>
      </c>
      <c r="N87" s="509">
        <v>576</v>
      </c>
      <c r="O87" s="509">
        <v>1412</v>
      </c>
      <c r="P87" s="509">
        <v>1988</v>
      </c>
      <c r="Q87" s="509">
        <v>22672</v>
      </c>
      <c r="R87" s="509">
        <v>18200</v>
      </c>
      <c r="S87" s="509">
        <v>40872</v>
      </c>
      <c r="T87" s="509">
        <v>137</v>
      </c>
      <c r="U87" s="509">
        <v>54</v>
      </c>
      <c r="V87" s="509">
        <v>191</v>
      </c>
    </row>
    <row r="88" spans="1:22">
      <c r="A88" s="578" t="s">
        <v>12</v>
      </c>
      <c r="B88" s="543"/>
      <c r="C88" s="544"/>
      <c r="D88" s="544"/>
      <c r="E88" s="544"/>
      <c r="F88" s="544"/>
      <c r="G88" s="544"/>
      <c r="H88" s="544"/>
      <c r="I88" s="544"/>
      <c r="J88" s="545"/>
      <c r="K88" s="543"/>
      <c r="L88" s="544"/>
      <c r="M88" s="544"/>
      <c r="N88" s="544"/>
      <c r="O88" s="544"/>
      <c r="P88" s="544"/>
      <c r="Q88" s="544"/>
      <c r="R88" s="544"/>
      <c r="S88" s="544"/>
      <c r="T88" s="544"/>
      <c r="U88" s="544"/>
      <c r="V88" s="545"/>
    </row>
    <row r="89" spans="1:22">
      <c r="A89" s="508" t="s">
        <v>810</v>
      </c>
      <c r="B89" s="509">
        <v>977</v>
      </c>
      <c r="C89" s="509">
        <v>284</v>
      </c>
      <c r="D89" s="509">
        <v>1261</v>
      </c>
      <c r="E89" s="509">
        <v>956</v>
      </c>
      <c r="F89" s="509">
        <v>493</v>
      </c>
      <c r="G89" s="509">
        <v>1449</v>
      </c>
      <c r="H89" s="509">
        <v>3824</v>
      </c>
      <c r="I89" s="509">
        <v>2903</v>
      </c>
      <c r="J89" s="509">
        <v>6727</v>
      </c>
      <c r="K89" s="509">
        <v>170</v>
      </c>
      <c r="L89" s="509">
        <v>698</v>
      </c>
      <c r="M89" s="509">
        <v>868</v>
      </c>
      <c r="N89" s="509">
        <v>350</v>
      </c>
      <c r="O89" s="509">
        <v>344</v>
      </c>
      <c r="P89" s="509">
        <v>694</v>
      </c>
      <c r="Q89" s="509">
        <v>6277</v>
      </c>
      <c r="R89" s="509">
        <v>4722</v>
      </c>
      <c r="S89" s="509">
        <v>10999</v>
      </c>
      <c r="T89" s="509">
        <v>84</v>
      </c>
      <c r="U89" s="509">
        <v>76</v>
      </c>
      <c r="V89" s="509">
        <v>160</v>
      </c>
    </row>
    <row r="90" spans="1:22">
      <c r="A90" s="508" t="s">
        <v>809</v>
      </c>
      <c r="B90" s="509">
        <v>900</v>
      </c>
      <c r="C90" s="509">
        <v>226</v>
      </c>
      <c r="D90" s="509">
        <v>1126</v>
      </c>
      <c r="E90" s="509">
        <v>1142</v>
      </c>
      <c r="F90" s="509">
        <v>583</v>
      </c>
      <c r="G90" s="509">
        <v>1725</v>
      </c>
      <c r="H90" s="509">
        <v>3901</v>
      </c>
      <c r="I90" s="509">
        <v>2824</v>
      </c>
      <c r="J90" s="509">
        <v>6725</v>
      </c>
      <c r="K90" s="509">
        <v>123</v>
      </c>
      <c r="L90" s="509">
        <v>453</v>
      </c>
      <c r="M90" s="509">
        <v>576</v>
      </c>
      <c r="N90" s="509">
        <v>425</v>
      </c>
      <c r="O90" s="509">
        <v>427</v>
      </c>
      <c r="P90" s="509">
        <v>852</v>
      </c>
      <c r="Q90" s="509">
        <v>6491</v>
      </c>
      <c r="R90" s="509">
        <v>4513</v>
      </c>
      <c r="S90" s="509">
        <v>11004</v>
      </c>
      <c r="T90" s="509">
        <v>46</v>
      </c>
      <c r="U90" s="509">
        <v>32</v>
      </c>
      <c r="V90" s="509">
        <v>78</v>
      </c>
    </row>
    <row r="91" spans="1:22">
      <c r="A91" s="508" t="s">
        <v>808</v>
      </c>
      <c r="B91" s="509">
        <v>830</v>
      </c>
      <c r="C91" s="509">
        <v>185</v>
      </c>
      <c r="D91" s="509">
        <v>1015</v>
      </c>
      <c r="E91" s="509">
        <v>977</v>
      </c>
      <c r="F91" s="509">
        <v>414</v>
      </c>
      <c r="G91" s="509">
        <v>1391</v>
      </c>
      <c r="H91" s="509">
        <v>3870</v>
      </c>
      <c r="I91" s="509">
        <v>2748</v>
      </c>
      <c r="J91" s="509">
        <v>6618</v>
      </c>
      <c r="K91" s="509">
        <v>99</v>
      </c>
      <c r="L91" s="509">
        <v>381</v>
      </c>
      <c r="M91" s="509">
        <v>480</v>
      </c>
      <c r="N91" s="509">
        <v>373</v>
      </c>
      <c r="O91" s="509">
        <v>324</v>
      </c>
      <c r="P91" s="509">
        <v>697</v>
      </c>
      <c r="Q91" s="509">
        <v>6149</v>
      </c>
      <c r="R91" s="509">
        <v>4052</v>
      </c>
      <c r="S91" s="509">
        <v>10201</v>
      </c>
      <c r="T91" s="509">
        <v>60</v>
      </c>
      <c r="U91" s="509">
        <v>43</v>
      </c>
      <c r="V91" s="509">
        <v>103</v>
      </c>
    </row>
    <row r="92" spans="1:22">
      <c r="A92" s="508" t="s">
        <v>807</v>
      </c>
      <c r="B92" s="509">
        <v>925</v>
      </c>
      <c r="C92" s="509">
        <v>264</v>
      </c>
      <c r="D92" s="509">
        <v>1189</v>
      </c>
      <c r="E92" s="509">
        <v>1006</v>
      </c>
      <c r="F92" s="509">
        <v>463</v>
      </c>
      <c r="G92" s="509">
        <v>1469</v>
      </c>
      <c r="H92" s="509">
        <v>3645</v>
      </c>
      <c r="I92" s="509">
        <v>2490</v>
      </c>
      <c r="J92" s="509">
        <v>6135</v>
      </c>
      <c r="K92" s="509">
        <v>95</v>
      </c>
      <c r="L92" s="509">
        <v>321</v>
      </c>
      <c r="M92" s="509">
        <v>416</v>
      </c>
      <c r="N92" s="509">
        <v>296</v>
      </c>
      <c r="O92" s="509">
        <v>248</v>
      </c>
      <c r="P92" s="509">
        <v>544</v>
      </c>
      <c r="Q92" s="509">
        <v>5967</v>
      </c>
      <c r="R92" s="509">
        <v>3786</v>
      </c>
      <c r="S92" s="509">
        <v>9753</v>
      </c>
      <c r="T92" s="509">
        <v>56</v>
      </c>
      <c r="U92" s="509">
        <v>68</v>
      </c>
      <c r="V92" s="509">
        <v>124</v>
      </c>
    </row>
    <row r="93" spans="1:22">
      <c r="A93" s="508" t="s">
        <v>806</v>
      </c>
      <c r="B93" s="509">
        <v>657</v>
      </c>
      <c r="C93" s="509">
        <v>193</v>
      </c>
      <c r="D93" s="509">
        <v>850</v>
      </c>
      <c r="E93" s="509">
        <v>771</v>
      </c>
      <c r="F93" s="509">
        <v>329</v>
      </c>
      <c r="G93" s="509">
        <v>1100</v>
      </c>
      <c r="H93" s="509">
        <v>3100</v>
      </c>
      <c r="I93" s="509">
        <v>2329</v>
      </c>
      <c r="J93" s="509">
        <v>5429</v>
      </c>
      <c r="K93" s="509">
        <v>62</v>
      </c>
      <c r="L93" s="509">
        <v>265</v>
      </c>
      <c r="M93" s="509">
        <v>327</v>
      </c>
      <c r="N93" s="509">
        <v>296</v>
      </c>
      <c r="O93" s="509">
        <v>229</v>
      </c>
      <c r="P93" s="509">
        <v>525</v>
      </c>
      <c r="Q93" s="509">
        <v>4886</v>
      </c>
      <c r="R93" s="509">
        <v>3345</v>
      </c>
      <c r="S93" s="509">
        <v>8231</v>
      </c>
      <c r="T93" s="509">
        <v>89</v>
      </c>
      <c r="U93" s="509">
        <v>52</v>
      </c>
      <c r="V93" s="509">
        <v>141</v>
      </c>
    </row>
    <row r="94" spans="1:22">
      <c r="A94" s="578" t="s">
        <v>13</v>
      </c>
      <c r="B94" s="543"/>
      <c r="C94" s="544"/>
      <c r="D94" s="544"/>
      <c r="E94" s="544"/>
      <c r="F94" s="544"/>
      <c r="G94" s="544"/>
      <c r="H94" s="544"/>
      <c r="I94" s="544"/>
      <c r="J94" s="545"/>
      <c r="K94" s="543"/>
      <c r="L94" s="544"/>
      <c r="M94" s="544"/>
      <c r="N94" s="544"/>
      <c r="O94" s="544"/>
      <c r="P94" s="544"/>
      <c r="Q94" s="544"/>
      <c r="R94" s="544"/>
      <c r="S94" s="544"/>
      <c r="T94" s="544"/>
      <c r="U94" s="544"/>
      <c r="V94" s="545"/>
    </row>
    <row r="95" spans="1:22">
      <c r="A95" s="508" t="s">
        <v>810</v>
      </c>
      <c r="B95" s="509">
        <v>813</v>
      </c>
      <c r="C95" s="509">
        <v>300</v>
      </c>
      <c r="D95" s="509">
        <v>1113</v>
      </c>
      <c r="E95" s="509">
        <v>743</v>
      </c>
      <c r="F95" s="509">
        <v>444</v>
      </c>
      <c r="G95" s="509">
        <v>1187</v>
      </c>
      <c r="H95" s="509">
        <v>2939</v>
      </c>
      <c r="I95" s="509">
        <v>2318</v>
      </c>
      <c r="J95" s="509">
        <v>5257</v>
      </c>
      <c r="K95" s="509">
        <v>251</v>
      </c>
      <c r="L95" s="509">
        <v>223</v>
      </c>
      <c r="M95" s="509">
        <v>474</v>
      </c>
      <c r="N95" s="509">
        <v>1843</v>
      </c>
      <c r="O95" s="509">
        <v>983</v>
      </c>
      <c r="P95" s="509">
        <v>2826</v>
      </c>
      <c r="Q95" s="509">
        <v>6589</v>
      </c>
      <c r="R95" s="509">
        <v>4268</v>
      </c>
      <c r="S95" s="509">
        <v>10857</v>
      </c>
      <c r="T95" s="509">
        <v>67</v>
      </c>
      <c r="U95" s="509">
        <v>24</v>
      </c>
      <c r="V95" s="509">
        <v>91</v>
      </c>
    </row>
    <row r="96" spans="1:22">
      <c r="A96" s="508" t="s">
        <v>809</v>
      </c>
      <c r="B96" s="509">
        <v>740</v>
      </c>
      <c r="C96" s="509">
        <v>308</v>
      </c>
      <c r="D96" s="509">
        <v>1048</v>
      </c>
      <c r="E96" s="509">
        <v>623</v>
      </c>
      <c r="F96" s="509">
        <v>387</v>
      </c>
      <c r="G96" s="509">
        <v>1010</v>
      </c>
      <c r="H96" s="509">
        <v>2818</v>
      </c>
      <c r="I96" s="509">
        <v>2616</v>
      </c>
      <c r="J96" s="509">
        <v>5434</v>
      </c>
      <c r="K96" s="509">
        <v>220</v>
      </c>
      <c r="L96" s="509">
        <v>211</v>
      </c>
      <c r="M96" s="509">
        <v>431</v>
      </c>
      <c r="N96" s="509">
        <v>1757</v>
      </c>
      <c r="O96" s="509">
        <v>981</v>
      </c>
      <c r="P96" s="509">
        <v>2738</v>
      </c>
      <c r="Q96" s="509">
        <v>6158</v>
      </c>
      <c r="R96" s="509">
        <v>4503</v>
      </c>
      <c r="S96" s="509">
        <v>10661</v>
      </c>
      <c r="T96" s="509">
        <v>60</v>
      </c>
      <c r="U96" s="509">
        <v>14</v>
      </c>
      <c r="V96" s="509">
        <v>74</v>
      </c>
    </row>
    <row r="97" spans="1:22">
      <c r="A97" s="508" t="s">
        <v>808</v>
      </c>
      <c r="B97" s="509">
        <v>698</v>
      </c>
      <c r="C97" s="509">
        <v>243</v>
      </c>
      <c r="D97" s="509">
        <v>941</v>
      </c>
      <c r="E97" s="509">
        <v>689</v>
      </c>
      <c r="F97" s="509">
        <v>535</v>
      </c>
      <c r="G97" s="509">
        <v>1224</v>
      </c>
      <c r="H97" s="509">
        <v>2954</v>
      </c>
      <c r="I97" s="509">
        <v>2936</v>
      </c>
      <c r="J97" s="509">
        <v>5890</v>
      </c>
      <c r="K97" s="509">
        <v>69</v>
      </c>
      <c r="L97" s="509">
        <v>77</v>
      </c>
      <c r="M97" s="509">
        <v>146</v>
      </c>
      <c r="N97" s="509">
        <v>1560</v>
      </c>
      <c r="O97" s="509">
        <v>845</v>
      </c>
      <c r="P97" s="509">
        <v>2405</v>
      </c>
      <c r="Q97" s="509">
        <v>5970</v>
      </c>
      <c r="R97" s="509">
        <v>4636</v>
      </c>
      <c r="S97" s="509">
        <v>10606</v>
      </c>
      <c r="T97" s="509">
        <v>62</v>
      </c>
      <c r="U97" s="509">
        <v>25</v>
      </c>
      <c r="V97" s="509">
        <v>87</v>
      </c>
    </row>
    <row r="98" spans="1:22">
      <c r="A98" s="508" t="s">
        <v>807</v>
      </c>
      <c r="B98" s="509">
        <v>545</v>
      </c>
      <c r="C98" s="509">
        <v>226</v>
      </c>
      <c r="D98" s="509">
        <v>771</v>
      </c>
      <c r="E98" s="509">
        <v>621</v>
      </c>
      <c r="F98" s="509">
        <v>553</v>
      </c>
      <c r="G98" s="509">
        <v>1174</v>
      </c>
      <c r="H98" s="509">
        <v>3340</v>
      </c>
      <c r="I98" s="509">
        <v>3171</v>
      </c>
      <c r="J98" s="509">
        <v>6511</v>
      </c>
      <c r="K98" s="509">
        <v>84</v>
      </c>
      <c r="L98" s="509">
        <v>83</v>
      </c>
      <c r="M98" s="509">
        <v>167</v>
      </c>
      <c r="N98" s="509">
        <v>1093</v>
      </c>
      <c r="O98" s="509">
        <v>655</v>
      </c>
      <c r="P98" s="509">
        <v>1748</v>
      </c>
      <c r="Q98" s="509">
        <v>5683</v>
      </c>
      <c r="R98" s="509">
        <v>4688</v>
      </c>
      <c r="S98" s="509">
        <v>10371</v>
      </c>
      <c r="T98" s="509">
        <v>43</v>
      </c>
      <c r="U98" s="509">
        <v>14</v>
      </c>
      <c r="V98" s="509">
        <v>57</v>
      </c>
    </row>
    <row r="99" spans="1:22">
      <c r="A99" s="508" t="s">
        <v>806</v>
      </c>
      <c r="B99" s="509">
        <v>407</v>
      </c>
      <c r="C99" s="509">
        <v>234</v>
      </c>
      <c r="D99" s="509">
        <v>641</v>
      </c>
      <c r="E99" s="509">
        <v>503</v>
      </c>
      <c r="F99" s="509">
        <v>296</v>
      </c>
      <c r="G99" s="509">
        <v>799</v>
      </c>
      <c r="H99" s="509">
        <v>2715</v>
      </c>
      <c r="I99" s="509">
        <v>2891</v>
      </c>
      <c r="J99" s="509">
        <v>5606</v>
      </c>
      <c r="K99" s="509">
        <v>65</v>
      </c>
      <c r="L99" s="509">
        <v>67</v>
      </c>
      <c r="M99" s="509">
        <v>132</v>
      </c>
      <c r="N99" s="509">
        <v>875</v>
      </c>
      <c r="O99" s="509">
        <v>540</v>
      </c>
      <c r="P99" s="509">
        <v>1415</v>
      </c>
      <c r="Q99" s="509">
        <v>4565</v>
      </c>
      <c r="R99" s="509">
        <v>4028</v>
      </c>
      <c r="S99" s="509">
        <v>8593</v>
      </c>
      <c r="T99" s="509">
        <v>45</v>
      </c>
      <c r="U99" s="509">
        <v>1</v>
      </c>
      <c r="V99" s="509">
        <v>46</v>
      </c>
    </row>
    <row r="100" spans="1:22">
      <c r="A100" s="578" t="s">
        <v>14</v>
      </c>
      <c r="B100" s="543"/>
      <c r="C100" s="544"/>
      <c r="D100" s="544"/>
      <c r="E100" s="544"/>
      <c r="F100" s="544"/>
      <c r="G100" s="544"/>
      <c r="H100" s="544"/>
      <c r="I100" s="544"/>
      <c r="J100" s="545"/>
      <c r="K100" s="543"/>
      <c r="L100" s="544"/>
      <c r="M100" s="544"/>
      <c r="N100" s="544"/>
      <c r="O100" s="544"/>
      <c r="P100" s="544"/>
      <c r="Q100" s="544"/>
      <c r="R100" s="544"/>
      <c r="S100" s="544"/>
      <c r="T100" s="544"/>
      <c r="U100" s="544"/>
      <c r="V100" s="545"/>
    </row>
    <row r="101" spans="1:22">
      <c r="A101" s="508" t="s">
        <v>810</v>
      </c>
      <c r="B101" s="509">
        <v>766</v>
      </c>
      <c r="C101" s="509">
        <v>119</v>
      </c>
      <c r="D101" s="509">
        <v>885</v>
      </c>
      <c r="E101" s="509">
        <v>1146</v>
      </c>
      <c r="F101" s="509">
        <v>359</v>
      </c>
      <c r="G101" s="509">
        <v>1505</v>
      </c>
      <c r="H101" s="509">
        <v>5567</v>
      </c>
      <c r="I101" s="509">
        <v>2056</v>
      </c>
      <c r="J101" s="509">
        <v>7623</v>
      </c>
      <c r="K101" s="509">
        <v>210</v>
      </c>
      <c r="L101" s="509">
        <v>141</v>
      </c>
      <c r="M101" s="509">
        <v>351</v>
      </c>
      <c r="N101" s="509">
        <v>532</v>
      </c>
      <c r="O101" s="509">
        <v>282</v>
      </c>
      <c r="P101" s="509">
        <v>814</v>
      </c>
      <c r="Q101" s="509">
        <v>8221</v>
      </c>
      <c r="R101" s="509">
        <v>2957</v>
      </c>
      <c r="S101" s="509">
        <v>11178</v>
      </c>
      <c r="T101" s="509">
        <v>196</v>
      </c>
      <c r="U101" s="509">
        <v>103</v>
      </c>
      <c r="V101" s="509">
        <v>299</v>
      </c>
    </row>
    <row r="102" spans="1:22">
      <c r="A102" s="508" t="s">
        <v>809</v>
      </c>
      <c r="B102" s="509">
        <v>608</v>
      </c>
      <c r="C102" s="509">
        <v>70</v>
      </c>
      <c r="D102" s="509">
        <v>678</v>
      </c>
      <c r="E102" s="509">
        <v>1087</v>
      </c>
      <c r="F102" s="509">
        <v>302</v>
      </c>
      <c r="G102" s="509">
        <v>1389</v>
      </c>
      <c r="H102" s="509">
        <v>5215</v>
      </c>
      <c r="I102" s="509">
        <v>1894</v>
      </c>
      <c r="J102" s="509">
        <v>7109</v>
      </c>
      <c r="K102" s="509">
        <v>137</v>
      </c>
      <c r="L102" s="509">
        <v>50</v>
      </c>
      <c r="M102" s="509">
        <v>187</v>
      </c>
      <c r="N102" s="509">
        <v>298</v>
      </c>
      <c r="O102" s="509">
        <v>239</v>
      </c>
      <c r="P102" s="509">
        <v>537</v>
      </c>
      <c r="Q102" s="509">
        <v>7345</v>
      </c>
      <c r="R102" s="509">
        <v>2555</v>
      </c>
      <c r="S102" s="509">
        <v>9900</v>
      </c>
      <c r="T102" s="509">
        <v>183</v>
      </c>
      <c r="U102" s="509">
        <v>84</v>
      </c>
      <c r="V102" s="509">
        <v>267</v>
      </c>
    </row>
    <row r="103" spans="1:22">
      <c r="A103" s="508" t="s">
        <v>808</v>
      </c>
      <c r="B103" s="509">
        <v>556</v>
      </c>
      <c r="C103" s="509">
        <v>62</v>
      </c>
      <c r="D103" s="509">
        <v>618</v>
      </c>
      <c r="E103" s="509">
        <v>961</v>
      </c>
      <c r="F103" s="509">
        <v>277</v>
      </c>
      <c r="G103" s="509">
        <v>1238</v>
      </c>
      <c r="H103" s="509">
        <v>4287</v>
      </c>
      <c r="I103" s="509">
        <v>1511</v>
      </c>
      <c r="J103" s="509">
        <v>5798</v>
      </c>
      <c r="K103" s="509">
        <v>121</v>
      </c>
      <c r="L103" s="509">
        <v>50</v>
      </c>
      <c r="M103" s="509">
        <v>171</v>
      </c>
      <c r="N103" s="509">
        <v>296</v>
      </c>
      <c r="O103" s="509">
        <v>234</v>
      </c>
      <c r="P103" s="509">
        <v>530</v>
      </c>
      <c r="Q103" s="509">
        <v>6221</v>
      </c>
      <c r="R103" s="509">
        <v>2134</v>
      </c>
      <c r="S103" s="509">
        <v>8355</v>
      </c>
      <c r="T103" s="509">
        <v>182</v>
      </c>
      <c r="U103" s="509">
        <v>39</v>
      </c>
      <c r="V103" s="509">
        <v>221</v>
      </c>
    </row>
    <row r="104" spans="1:22">
      <c r="A104" s="508" t="s">
        <v>807</v>
      </c>
      <c r="B104" s="509">
        <v>521</v>
      </c>
      <c r="C104" s="509">
        <v>47</v>
      </c>
      <c r="D104" s="509">
        <v>568</v>
      </c>
      <c r="E104" s="509">
        <v>1114</v>
      </c>
      <c r="F104" s="509">
        <v>300</v>
      </c>
      <c r="G104" s="509">
        <v>1414</v>
      </c>
      <c r="H104" s="509">
        <v>4471</v>
      </c>
      <c r="I104" s="509">
        <v>1424</v>
      </c>
      <c r="J104" s="509">
        <v>5895</v>
      </c>
      <c r="K104" s="509">
        <v>80</v>
      </c>
      <c r="L104" s="509">
        <v>29</v>
      </c>
      <c r="M104" s="509">
        <v>109</v>
      </c>
      <c r="N104" s="509">
        <v>286</v>
      </c>
      <c r="O104" s="509">
        <v>221</v>
      </c>
      <c r="P104" s="509">
        <v>507</v>
      </c>
      <c r="Q104" s="509">
        <v>6472</v>
      </c>
      <c r="R104" s="509">
        <v>2021</v>
      </c>
      <c r="S104" s="509">
        <v>8493</v>
      </c>
      <c r="T104" s="509">
        <v>108</v>
      </c>
      <c r="U104" s="509">
        <v>39</v>
      </c>
      <c r="V104" s="509">
        <v>147</v>
      </c>
    </row>
    <row r="105" spans="1:22">
      <c r="A105" s="508" t="s">
        <v>806</v>
      </c>
      <c r="B105" s="509">
        <v>379</v>
      </c>
      <c r="C105" s="509">
        <v>32</v>
      </c>
      <c r="D105" s="509">
        <v>411</v>
      </c>
      <c r="E105" s="509">
        <v>1147</v>
      </c>
      <c r="F105" s="509">
        <v>336</v>
      </c>
      <c r="G105" s="509">
        <v>1483</v>
      </c>
      <c r="H105" s="509">
        <v>4356</v>
      </c>
      <c r="I105" s="509">
        <v>1573</v>
      </c>
      <c r="J105" s="509">
        <v>5929</v>
      </c>
      <c r="K105" s="509">
        <v>56</v>
      </c>
      <c r="L105" s="509">
        <v>9</v>
      </c>
      <c r="M105" s="509">
        <v>65</v>
      </c>
      <c r="N105" s="509">
        <v>107</v>
      </c>
      <c r="O105" s="509">
        <v>139</v>
      </c>
      <c r="P105" s="509">
        <v>246</v>
      </c>
      <c r="Q105" s="509">
        <v>6045</v>
      </c>
      <c r="R105" s="509">
        <v>2089</v>
      </c>
      <c r="S105" s="509">
        <v>8134</v>
      </c>
      <c r="T105" s="509">
        <v>126</v>
      </c>
      <c r="U105" s="509">
        <v>46</v>
      </c>
      <c r="V105" s="509">
        <v>172</v>
      </c>
    </row>
    <row r="106" spans="1:22">
      <c r="A106" s="578" t="s">
        <v>15</v>
      </c>
      <c r="B106" s="543"/>
      <c r="C106" s="544"/>
      <c r="D106" s="544"/>
      <c r="E106" s="544"/>
      <c r="F106" s="544"/>
      <c r="G106" s="544"/>
      <c r="H106" s="544"/>
      <c r="I106" s="544"/>
      <c r="J106" s="545"/>
      <c r="K106" s="543"/>
      <c r="L106" s="544"/>
      <c r="M106" s="544"/>
      <c r="N106" s="544"/>
      <c r="O106" s="544"/>
      <c r="P106" s="544"/>
      <c r="Q106" s="544"/>
      <c r="R106" s="544"/>
      <c r="S106" s="544"/>
      <c r="T106" s="544"/>
      <c r="U106" s="544"/>
      <c r="V106" s="545"/>
    </row>
    <row r="107" spans="1:22">
      <c r="A107" s="508" t="s">
        <v>810</v>
      </c>
      <c r="B107" s="509">
        <v>12868</v>
      </c>
      <c r="C107" s="509">
        <v>4612</v>
      </c>
      <c r="D107" s="509">
        <v>17480</v>
      </c>
      <c r="E107" s="509">
        <v>11407</v>
      </c>
      <c r="F107" s="509">
        <v>6025</v>
      </c>
      <c r="G107" s="509">
        <v>17432</v>
      </c>
      <c r="H107" s="509">
        <v>43027</v>
      </c>
      <c r="I107" s="509">
        <v>32871</v>
      </c>
      <c r="J107" s="509">
        <v>75898</v>
      </c>
      <c r="K107" s="509">
        <v>5055</v>
      </c>
      <c r="L107" s="509">
        <v>7529</v>
      </c>
      <c r="M107" s="509">
        <v>12584</v>
      </c>
      <c r="N107" s="509">
        <v>6735</v>
      </c>
      <c r="O107" s="509">
        <v>6412</v>
      </c>
      <c r="P107" s="509">
        <v>13147</v>
      </c>
      <c r="Q107" s="509">
        <v>79092</v>
      </c>
      <c r="R107" s="509">
        <v>57449</v>
      </c>
      <c r="S107" s="509">
        <v>136541</v>
      </c>
      <c r="T107" s="509">
        <v>928</v>
      </c>
      <c r="U107" s="509">
        <v>524</v>
      </c>
      <c r="V107" s="509">
        <v>1452</v>
      </c>
    </row>
    <row r="108" spans="1:22">
      <c r="A108" s="508" t="s">
        <v>809</v>
      </c>
      <c r="B108" s="509">
        <v>13197</v>
      </c>
      <c r="C108" s="509">
        <v>4740</v>
      </c>
      <c r="D108" s="509">
        <v>17937</v>
      </c>
      <c r="E108" s="509">
        <v>11662</v>
      </c>
      <c r="F108" s="509">
        <v>5936</v>
      </c>
      <c r="G108" s="509">
        <v>17598</v>
      </c>
      <c r="H108" s="509">
        <v>43860</v>
      </c>
      <c r="I108" s="509">
        <v>32951</v>
      </c>
      <c r="J108" s="509">
        <v>76811</v>
      </c>
      <c r="K108" s="509">
        <v>5597</v>
      </c>
      <c r="L108" s="509">
        <v>7974</v>
      </c>
      <c r="M108" s="509">
        <v>13571</v>
      </c>
      <c r="N108" s="509">
        <v>6186</v>
      </c>
      <c r="O108" s="509">
        <v>5355</v>
      </c>
      <c r="P108" s="509">
        <v>11541</v>
      </c>
      <c r="Q108" s="509">
        <v>80502</v>
      </c>
      <c r="R108" s="509">
        <v>56956</v>
      </c>
      <c r="S108" s="509">
        <v>137458</v>
      </c>
      <c r="T108" s="509">
        <v>705</v>
      </c>
      <c r="U108" s="509">
        <v>483</v>
      </c>
      <c r="V108" s="509">
        <v>1188</v>
      </c>
    </row>
    <row r="109" spans="1:22">
      <c r="A109" s="508" t="s">
        <v>808</v>
      </c>
      <c r="B109" s="509">
        <v>12814</v>
      </c>
      <c r="C109" s="509">
        <v>4560</v>
      </c>
      <c r="D109" s="509">
        <v>17374</v>
      </c>
      <c r="E109" s="509">
        <v>14296</v>
      </c>
      <c r="F109" s="509">
        <v>5794</v>
      </c>
      <c r="G109" s="509">
        <v>20090</v>
      </c>
      <c r="H109" s="509">
        <v>41805</v>
      </c>
      <c r="I109" s="509">
        <v>31202</v>
      </c>
      <c r="J109" s="509">
        <v>73007</v>
      </c>
      <c r="K109" s="509">
        <v>6163</v>
      </c>
      <c r="L109" s="509">
        <v>7483</v>
      </c>
      <c r="M109" s="509">
        <v>13646</v>
      </c>
      <c r="N109" s="509">
        <v>6747</v>
      </c>
      <c r="O109" s="509">
        <v>5190</v>
      </c>
      <c r="P109" s="509">
        <v>11937</v>
      </c>
      <c r="Q109" s="509">
        <v>81825</v>
      </c>
      <c r="R109" s="509">
        <v>54229</v>
      </c>
      <c r="S109" s="509">
        <v>136054</v>
      </c>
      <c r="T109" s="509">
        <v>740</v>
      </c>
      <c r="U109" s="509">
        <v>515</v>
      </c>
      <c r="V109" s="509">
        <v>1255</v>
      </c>
    </row>
    <row r="110" spans="1:22">
      <c r="A110" s="508" t="s">
        <v>807</v>
      </c>
      <c r="B110" s="509">
        <v>12024</v>
      </c>
      <c r="C110" s="509">
        <v>4346</v>
      </c>
      <c r="D110" s="509">
        <v>16370</v>
      </c>
      <c r="E110" s="509">
        <v>14063</v>
      </c>
      <c r="F110" s="509">
        <v>5236</v>
      </c>
      <c r="G110" s="509">
        <v>19299</v>
      </c>
      <c r="H110" s="509">
        <v>39239</v>
      </c>
      <c r="I110" s="509">
        <v>29742</v>
      </c>
      <c r="J110" s="509">
        <v>68981</v>
      </c>
      <c r="K110" s="509">
        <v>5520</v>
      </c>
      <c r="L110" s="509">
        <v>7131</v>
      </c>
      <c r="M110" s="509">
        <v>12651</v>
      </c>
      <c r="N110" s="509">
        <v>5706</v>
      </c>
      <c r="O110" s="509">
        <v>4636</v>
      </c>
      <c r="P110" s="509">
        <v>10342</v>
      </c>
      <c r="Q110" s="509">
        <v>76552</v>
      </c>
      <c r="R110" s="509">
        <v>51091</v>
      </c>
      <c r="S110" s="509">
        <v>127643</v>
      </c>
      <c r="T110" s="509">
        <v>852</v>
      </c>
      <c r="U110" s="509">
        <v>554</v>
      </c>
      <c r="V110" s="509">
        <v>1406</v>
      </c>
    </row>
    <row r="111" spans="1:22">
      <c r="A111" s="508" t="s">
        <v>806</v>
      </c>
      <c r="B111" s="509">
        <v>11955</v>
      </c>
      <c r="C111" s="509">
        <v>4715</v>
      </c>
      <c r="D111" s="509">
        <v>16670</v>
      </c>
      <c r="E111" s="509">
        <v>10792</v>
      </c>
      <c r="F111" s="509">
        <v>4881</v>
      </c>
      <c r="G111" s="509">
        <v>15673</v>
      </c>
      <c r="H111" s="509">
        <v>38661</v>
      </c>
      <c r="I111" s="509">
        <v>28765</v>
      </c>
      <c r="J111" s="509">
        <v>67426</v>
      </c>
      <c r="K111" s="509">
        <v>5693</v>
      </c>
      <c r="L111" s="509">
        <v>7263</v>
      </c>
      <c r="M111" s="509">
        <v>12956</v>
      </c>
      <c r="N111" s="509">
        <v>4903</v>
      </c>
      <c r="O111" s="509">
        <v>3914</v>
      </c>
      <c r="P111" s="509">
        <v>8817</v>
      </c>
      <c r="Q111" s="509">
        <v>72004</v>
      </c>
      <c r="R111" s="509">
        <v>49538</v>
      </c>
      <c r="S111" s="509">
        <v>121542</v>
      </c>
      <c r="T111" s="509">
        <v>850</v>
      </c>
      <c r="U111" s="509">
        <v>483</v>
      </c>
      <c r="V111" s="509">
        <v>1333</v>
      </c>
    </row>
    <row r="112" spans="1:22">
      <c r="A112" s="578" t="s">
        <v>16</v>
      </c>
      <c r="B112" s="543"/>
      <c r="C112" s="544"/>
      <c r="D112" s="544"/>
      <c r="E112" s="544"/>
      <c r="F112" s="544"/>
      <c r="G112" s="544"/>
      <c r="H112" s="544"/>
      <c r="I112" s="544"/>
      <c r="J112" s="545"/>
      <c r="K112" s="543"/>
      <c r="L112" s="544"/>
      <c r="M112" s="544"/>
      <c r="N112" s="544"/>
      <c r="O112" s="544"/>
      <c r="P112" s="544"/>
      <c r="Q112" s="544"/>
      <c r="R112" s="544"/>
      <c r="S112" s="544"/>
      <c r="T112" s="544"/>
      <c r="U112" s="544"/>
      <c r="V112" s="545"/>
    </row>
    <row r="113" spans="1:22">
      <c r="A113" s="508" t="s">
        <v>810</v>
      </c>
      <c r="B113" s="509">
        <v>3412</v>
      </c>
      <c r="C113" s="509">
        <v>2103</v>
      </c>
      <c r="D113" s="509">
        <v>5515</v>
      </c>
      <c r="E113" s="509">
        <v>3592</v>
      </c>
      <c r="F113" s="509">
        <v>3089</v>
      </c>
      <c r="G113" s="509">
        <v>6681</v>
      </c>
      <c r="H113" s="509">
        <v>15293</v>
      </c>
      <c r="I113" s="509">
        <v>23271</v>
      </c>
      <c r="J113" s="509">
        <v>38564</v>
      </c>
      <c r="K113" s="509">
        <v>1260</v>
      </c>
      <c r="L113" s="509">
        <v>2361</v>
      </c>
      <c r="M113" s="509">
        <v>3621</v>
      </c>
      <c r="N113" s="509">
        <v>1467</v>
      </c>
      <c r="O113" s="509">
        <v>3748</v>
      </c>
      <c r="P113" s="509">
        <v>5215</v>
      </c>
      <c r="Q113" s="509">
        <v>25024</v>
      </c>
      <c r="R113" s="509">
        <v>34572</v>
      </c>
      <c r="S113" s="509">
        <v>59596</v>
      </c>
      <c r="T113" s="509">
        <v>173</v>
      </c>
      <c r="U113" s="509">
        <v>188</v>
      </c>
      <c r="V113" s="509">
        <v>361</v>
      </c>
    </row>
    <row r="114" spans="1:22">
      <c r="A114" s="508" t="s">
        <v>809</v>
      </c>
      <c r="B114" s="509">
        <v>2746</v>
      </c>
      <c r="C114" s="509">
        <v>1489</v>
      </c>
      <c r="D114" s="509">
        <v>4235</v>
      </c>
      <c r="E114" s="509">
        <v>3813</v>
      </c>
      <c r="F114" s="509">
        <v>3250</v>
      </c>
      <c r="G114" s="509">
        <v>7063</v>
      </c>
      <c r="H114" s="509">
        <v>13945</v>
      </c>
      <c r="I114" s="509">
        <v>20975</v>
      </c>
      <c r="J114" s="509">
        <v>34920</v>
      </c>
      <c r="K114" s="509">
        <v>891</v>
      </c>
      <c r="L114" s="509">
        <v>1937</v>
      </c>
      <c r="M114" s="509">
        <v>2828</v>
      </c>
      <c r="N114" s="509">
        <v>1176</v>
      </c>
      <c r="O114" s="509">
        <v>3008</v>
      </c>
      <c r="P114" s="509">
        <v>4184</v>
      </c>
      <c r="Q114" s="509">
        <v>22571</v>
      </c>
      <c r="R114" s="509">
        <v>30659</v>
      </c>
      <c r="S114" s="509">
        <v>53230</v>
      </c>
      <c r="T114" s="509">
        <v>126</v>
      </c>
      <c r="U114" s="509">
        <v>164</v>
      </c>
      <c r="V114" s="509">
        <v>290</v>
      </c>
    </row>
    <row r="115" spans="1:22">
      <c r="A115" s="508" t="s">
        <v>808</v>
      </c>
      <c r="B115" s="509">
        <v>2426</v>
      </c>
      <c r="C115" s="509">
        <v>1281</v>
      </c>
      <c r="D115" s="509">
        <v>3707</v>
      </c>
      <c r="E115" s="509">
        <v>4465</v>
      </c>
      <c r="F115" s="509">
        <v>3630</v>
      </c>
      <c r="G115" s="509">
        <v>8095</v>
      </c>
      <c r="H115" s="509">
        <v>13266</v>
      </c>
      <c r="I115" s="509">
        <v>18950</v>
      </c>
      <c r="J115" s="509">
        <v>32216</v>
      </c>
      <c r="K115" s="509">
        <v>1067</v>
      </c>
      <c r="L115" s="509">
        <v>1830</v>
      </c>
      <c r="M115" s="509">
        <v>2897</v>
      </c>
      <c r="N115" s="509">
        <v>955</v>
      </c>
      <c r="O115" s="509">
        <v>2214</v>
      </c>
      <c r="P115" s="509">
        <v>3169</v>
      </c>
      <c r="Q115" s="509">
        <v>22179</v>
      </c>
      <c r="R115" s="509">
        <v>27905</v>
      </c>
      <c r="S115" s="509">
        <v>50084</v>
      </c>
      <c r="T115" s="509">
        <v>137</v>
      </c>
      <c r="U115" s="509">
        <v>150</v>
      </c>
      <c r="V115" s="509">
        <v>287</v>
      </c>
    </row>
    <row r="116" spans="1:22">
      <c r="A116" s="508" t="s">
        <v>807</v>
      </c>
      <c r="B116" s="509">
        <v>2407</v>
      </c>
      <c r="C116" s="509">
        <v>1433</v>
      </c>
      <c r="D116" s="509">
        <v>3840</v>
      </c>
      <c r="E116" s="509">
        <v>4435</v>
      </c>
      <c r="F116" s="509">
        <v>3880</v>
      </c>
      <c r="G116" s="509">
        <v>8315</v>
      </c>
      <c r="H116" s="509">
        <v>11394</v>
      </c>
      <c r="I116" s="509">
        <v>16411</v>
      </c>
      <c r="J116" s="509">
        <v>27805</v>
      </c>
      <c r="K116" s="509">
        <v>970</v>
      </c>
      <c r="L116" s="509">
        <v>2025</v>
      </c>
      <c r="M116" s="509">
        <v>2995</v>
      </c>
      <c r="N116" s="509">
        <v>886</v>
      </c>
      <c r="O116" s="509">
        <v>1994</v>
      </c>
      <c r="P116" s="509">
        <v>2880</v>
      </c>
      <c r="Q116" s="509">
        <v>20092</v>
      </c>
      <c r="R116" s="509">
        <v>25743</v>
      </c>
      <c r="S116" s="509">
        <v>45835</v>
      </c>
      <c r="T116" s="509">
        <v>58</v>
      </c>
      <c r="U116" s="509">
        <v>83</v>
      </c>
      <c r="V116" s="509">
        <v>141</v>
      </c>
    </row>
    <row r="117" spans="1:22">
      <c r="A117" s="508" t="s">
        <v>806</v>
      </c>
      <c r="B117" s="509">
        <v>2248</v>
      </c>
      <c r="C117" s="509">
        <v>1348</v>
      </c>
      <c r="D117" s="509">
        <v>3596</v>
      </c>
      <c r="E117" s="509">
        <v>4683</v>
      </c>
      <c r="F117" s="509">
        <v>3832</v>
      </c>
      <c r="G117" s="509">
        <v>8515</v>
      </c>
      <c r="H117" s="509">
        <v>11514</v>
      </c>
      <c r="I117" s="509">
        <v>15148</v>
      </c>
      <c r="J117" s="509">
        <v>26662</v>
      </c>
      <c r="K117" s="509">
        <v>890</v>
      </c>
      <c r="L117" s="509">
        <v>2080</v>
      </c>
      <c r="M117" s="509">
        <v>2970</v>
      </c>
      <c r="N117" s="509">
        <v>861</v>
      </c>
      <c r="O117" s="509">
        <v>1961</v>
      </c>
      <c r="P117" s="509">
        <v>2822</v>
      </c>
      <c r="Q117" s="509">
        <v>20196</v>
      </c>
      <c r="R117" s="509">
        <v>24369</v>
      </c>
      <c r="S117" s="509">
        <v>44565</v>
      </c>
      <c r="T117" s="509">
        <v>62</v>
      </c>
      <c r="U117" s="509">
        <v>79</v>
      </c>
      <c r="V117" s="509">
        <v>141</v>
      </c>
    </row>
    <row r="118" spans="1:22">
      <c r="A118" s="578" t="s">
        <v>69</v>
      </c>
      <c r="B118" s="543"/>
      <c r="C118" s="544"/>
      <c r="D118" s="544"/>
      <c r="E118" s="544"/>
      <c r="F118" s="544"/>
      <c r="G118" s="544"/>
      <c r="H118" s="544"/>
      <c r="I118" s="544"/>
      <c r="J118" s="545"/>
      <c r="K118" s="543"/>
      <c r="L118" s="544"/>
      <c r="M118" s="544"/>
      <c r="N118" s="544"/>
      <c r="O118" s="544"/>
      <c r="P118" s="544"/>
      <c r="Q118" s="544"/>
      <c r="R118" s="544"/>
      <c r="S118" s="544"/>
      <c r="T118" s="544"/>
      <c r="U118" s="544"/>
      <c r="V118" s="545"/>
    </row>
    <row r="119" spans="1:22">
      <c r="A119" s="508" t="s">
        <v>810</v>
      </c>
      <c r="B119" s="509">
        <v>3</v>
      </c>
      <c r="C119" s="509">
        <v>0</v>
      </c>
      <c r="D119" s="509">
        <v>3</v>
      </c>
      <c r="E119" s="509">
        <v>4</v>
      </c>
      <c r="F119" s="509">
        <v>0</v>
      </c>
      <c r="G119" s="509">
        <v>4</v>
      </c>
      <c r="H119" s="509">
        <v>20</v>
      </c>
      <c r="I119" s="509">
        <v>13</v>
      </c>
      <c r="J119" s="509">
        <v>33</v>
      </c>
      <c r="K119" s="509">
        <v>0</v>
      </c>
      <c r="L119" s="509">
        <v>0</v>
      </c>
      <c r="M119" s="509">
        <v>0</v>
      </c>
      <c r="N119" s="509">
        <v>0</v>
      </c>
      <c r="O119" s="509">
        <v>0</v>
      </c>
      <c r="P119" s="509">
        <v>0</v>
      </c>
      <c r="Q119" s="509">
        <v>27</v>
      </c>
      <c r="R119" s="509">
        <v>13</v>
      </c>
      <c r="S119" s="509">
        <v>40</v>
      </c>
      <c r="T119" s="509">
        <v>0</v>
      </c>
      <c r="U119" s="509">
        <v>0</v>
      </c>
      <c r="V119" s="509">
        <v>0</v>
      </c>
    </row>
    <row r="120" spans="1:22">
      <c r="A120" s="508" t="s">
        <v>809</v>
      </c>
      <c r="B120" s="509">
        <v>2</v>
      </c>
      <c r="C120" s="509">
        <v>0</v>
      </c>
      <c r="D120" s="509">
        <v>2</v>
      </c>
      <c r="E120" s="509">
        <v>0</v>
      </c>
      <c r="F120" s="509">
        <v>0</v>
      </c>
      <c r="G120" s="509">
        <v>0</v>
      </c>
      <c r="H120" s="509">
        <v>20</v>
      </c>
      <c r="I120" s="509">
        <v>11</v>
      </c>
      <c r="J120" s="509">
        <v>31</v>
      </c>
      <c r="K120" s="509">
        <v>0</v>
      </c>
      <c r="L120" s="509">
        <v>0</v>
      </c>
      <c r="M120" s="509">
        <v>0</v>
      </c>
      <c r="N120" s="509">
        <v>0</v>
      </c>
      <c r="O120" s="509">
        <v>0</v>
      </c>
      <c r="P120" s="509">
        <v>0</v>
      </c>
      <c r="Q120" s="509">
        <v>22</v>
      </c>
      <c r="R120" s="509">
        <v>11</v>
      </c>
      <c r="S120" s="509">
        <v>33</v>
      </c>
      <c r="T120" s="509">
        <v>0</v>
      </c>
      <c r="U120" s="509">
        <v>0</v>
      </c>
      <c r="V120" s="509">
        <v>0</v>
      </c>
    </row>
    <row r="121" spans="1:22">
      <c r="A121" s="508" t="s">
        <v>808</v>
      </c>
      <c r="B121" s="509">
        <v>2</v>
      </c>
      <c r="C121" s="509">
        <v>1</v>
      </c>
      <c r="D121" s="509">
        <v>3</v>
      </c>
      <c r="E121" s="509">
        <v>0</v>
      </c>
      <c r="F121" s="509">
        <v>0</v>
      </c>
      <c r="G121" s="509">
        <v>0</v>
      </c>
      <c r="H121" s="509">
        <v>15</v>
      </c>
      <c r="I121" s="509">
        <v>8</v>
      </c>
      <c r="J121" s="509">
        <v>23</v>
      </c>
      <c r="K121" s="509">
        <v>0</v>
      </c>
      <c r="L121" s="509">
        <v>0</v>
      </c>
      <c r="M121" s="509">
        <v>0</v>
      </c>
      <c r="N121" s="509">
        <v>19</v>
      </c>
      <c r="O121" s="509">
        <v>13</v>
      </c>
      <c r="P121" s="509">
        <v>32</v>
      </c>
      <c r="Q121" s="509">
        <v>36</v>
      </c>
      <c r="R121" s="509">
        <v>22</v>
      </c>
      <c r="S121" s="509">
        <v>58</v>
      </c>
      <c r="T121" s="509">
        <v>0</v>
      </c>
      <c r="U121" s="509">
        <v>0</v>
      </c>
      <c r="V121" s="509">
        <v>0</v>
      </c>
    </row>
    <row r="122" spans="1:22">
      <c r="A122" s="508" t="s">
        <v>807</v>
      </c>
      <c r="B122" s="509">
        <v>2</v>
      </c>
      <c r="C122" s="509">
        <v>1</v>
      </c>
      <c r="D122" s="509">
        <v>3</v>
      </c>
      <c r="E122" s="509">
        <v>0</v>
      </c>
      <c r="F122" s="509">
        <v>0</v>
      </c>
      <c r="G122" s="509">
        <v>0</v>
      </c>
      <c r="H122" s="509">
        <v>14</v>
      </c>
      <c r="I122" s="509">
        <v>11</v>
      </c>
      <c r="J122" s="509">
        <v>25</v>
      </c>
      <c r="K122" s="509">
        <v>0</v>
      </c>
      <c r="L122" s="509">
        <v>0</v>
      </c>
      <c r="M122" s="509">
        <v>0</v>
      </c>
      <c r="N122" s="509">
        <v>19</v>
      </c>
      <c r="O122" s="509">
        <v>13</v>
      </c>
      <c r="P122" s="509">
        <v>32</v>
      </c>
      <c r="Q122" s="509">
        <v>35</v>
      </c>
      <c r="R122" s="509">
        <v>25</v>
      </c>
      <c r="S122" s="509">
        <v>60</v>
      </c>
      <c r="T122" s="509">
        <v>0</v>
      </c>
      <c r="U122" s="509">
        <v>0</v>
      </c>
      <c r="V122" s="509">
        <v>0</v>
      </c>
    </row>
    <row r="123" spans="1:22">
      <c r="A123" s="508" t="s">
        <v>806</v>
      </c>
      <c r="B123" s="509">
        <v>2</v>
      </c>
      <c r="C123" s="509">
        <v>1</v>
      </c>
      <c r="D123" s="509">
        <v>3</v>
      </c>
      <c r="E123" s="509">
        <v>0</v>
      </c>
      <c r="F123" s="509">
        <v>0</v>
      </c>
      <c r="G123" s="509">
        <v>0</v>
      </c>
      <c r="H123" s="509">
        <v>14</v>
      </c>
      <c r="I123" s="509">
        <v>10</v>
      </c>
      <c r="J123" s="509">
        <v>24</v>
      </c>
      <c r="K123" s="509">
        <v>0</v>
      </c>
      <c r="L123" s="509">
        <v>0</v>
      </c>
      <c r="M123" s="509">
        <v>0</v>
      </c>
      <c r="N123" s="509">
        <v>19</v>
      </c>
      <c r="O123" s="509">
        <v>13</v>
      </c>
      <c r="P123" s="509">
        <v>32</v>
      </c>
      <c r="Q123" s="509">
        <v>35</v>
      </c>
      <c r="R123" s="509">
        <v>24</v>
      </c>
      <c r="S123" s="509">
        <v>59</v>
      </c>
      <c r="T123" s="509">
        <v>0</v>
      </c>
      <c r="U123" s="509">
        <v>0</v>
      </c>
      <c r="V123" s="509">
        <v>0</v>
      </c>
    </row>
    <row r="124" spans="1:22">
      <c r="A124" s="578" t="s">
        <v>17</v>
      </c>
      <c r="B124" s="543"/>
      <c r="C124" s="544"/>
      <c r="D124" s="544"/>
      <c r="E124" s="544"/>
      <c r="F124" s="544"/>
      <c r="G124" s="544"/>
      <c r="H124" s="544"/>
      <c r="I124" s="544"/>
      <c r="J124" s="545"/>
      <c r="K124" s="543"/>
      <c r="L124" s="544"/>
      <c r="M124" s="544"/>
      <c r="N124" s="544"/>
      <c r="O124" s="544"/>
      <c r="P124" s="544"/>
      <c r="Q124" s="544"/>
      <c r="R124" s="544"/>
      <c r="S124" s="544"/>
      <c r="T124" s="544"/>
      <c r="U124" s="544"/>
      <c r="V124" s="545"/>
    </row>
    <row r="125" spans="1:22">
      <c r="A125" s="508" t="s">
        <v>810</v>
      </c>
      <c r="B125" s="509">
        <v>5771</v>
      </c>
      <c r="C125" s="509">
        <v>2662</v>
      </c>
      <c r="D125" s="509">
        <v>8433</v>
      </c>
      <c r="E125" s="509">
        <v>5103</v>
      </c>
      <c r="F125" s="509">
        <v>2524</v>
      </c>
      <c r="G125" s="509">
        <v>7627</v>
      </c>
      <c r="H125" s="509">
        <v>29034</v>
      </c>
      <c r="I125" s="509">
        <v>18344</v>
      </c>
      <c r="J125" s="509">
        <v>47378</v>
      </c>
      <c r="K125" s="509">
        <v>2443</v>
      </c>
      <c r="L125" s="509">
        <v>2859</v>
      </c>
      <c r="M125" s="509">
        <v>5302</v>
      </c>
      <c r="N125" s="509">
        <v>2613</v>
      </c>
      <c r="O125" s="509">
        <v>1992</v>
      </c>
      <c r="P125" s="509">
        <v>4605</v>
      </c>
      <c r="Q125" s="509">
        <v>44964</v>
      </c>
      <c r="R125" s="509">
        <v>28381</v>
      </c>
      <c r="S125" s="509">
        <v>73345</v>
      </c>
      <c r="T125" s="509">
        <v>511</v>
      </c>
      <c r="U125" s="509">
        <v>353</v>
      </c>
      <c r="V125" s="509">
        <v>864</v>
      </c>
    </row>
    <row r="126" spans="1:22">
      <c r="A126" s="508" t="s">
        <v>809</v>
      </c>
      <c r="B126" s="509">
        <v>5680</v>
      </c>
      <c r="C126" s="509">
        <v>2661</v>
      </c>
      <c r="D126" s="509">
        <v>8341</v>
      </c>
      <c r="E126" s="509">
        <v>5065</v>
      </c>
      <c r="F126" s="509">
        <v>2304</v>
      </c>
      <c r="G126" s="509">
        <v>7369</v>
      </c>
      <c r="H126" s="509">
        <v>29041</v>
      </c>
      <c r="I126" s="509">
        <v>17742</v>
      </c>
      <c r="J126" s="509">
        <v>46783</v>
      </c>
      <c r="K126" s="509">
        <v>2148</v>
      </c>
      <c r="L126" s="509">
        <v>2421</v>
      </c>
      <c r="M126" s="509">
        <v>4569</v>
      </c>
      <c r="N126" s="509">
        <v>2234</v>
      </c>
      <c r="O126" s="509">
        <v>1668</v>
      </c>
      <c r="P126" s="509">
        <v>3902</v>
      </c>
      <c r="Q126" s="509">
        <v>44168</v>
      </c>
      <c r="R126" s="509">
        <v>26796</v>
      </c>
      <c r="S126" s="509">
        <v>70964</v>
      </c>
      <c r="T126" s="509">
        <v>427</v>
      </c>
      <c r="U126" s="509">
        <v>327</v>
      </c>
      <c r="V126" s="509">
        <v>754</v>
      </c>
    </row>
    <row r="127" spans="1:22">
      <c r="A127" s="508" t="s">
        <v>808</v>
      </c>
      <c r="B127" s="509">
        <v>5127</v>
      </c>
      <c r="C127" s="509">
        <v>2266</v>
      </c>
      <c r="D127" s="509">
        <v>7393</v>
      </c>
      <c r="E127" s="509">
        <v>5012</v>
      </c>
      <c r="F127" s="509">
        <v>2522</v>
      </c>
      <c r="G127" s="509">
        <v>7534</v>
      </c>
      <c r="H127" s="509">
        <v>25996</v>
      </c>
      <c r="I127" s="509">
        <v>16969</v>
      </c>
      <c r="J127" s="509">
        <v>42965</v>
      </c>
      <c r="K127" s="509">
        <v>1381</v>
      </c>
      <c r="L127" s="509">
        <v>1371</v>
      </c>
      <c r="M127" s="509">
        <v>2752</v>
      </c>
      <c r="N127" s="509">
        <v>1664</v>
      </c>
      <c r="O127" s="509">
        <v>1310</v>
      </c>
      <c r="P127" s="509">
        <v>2974</v>
      </c>
      <c r="Q127" s="509">
        <v>39180</v>
      </c>
      <c r="R127" s="509">
        <v>24438</v>
      </c>
      <c r="S127" s="509">
        <v>63618</v>
      </c>
      <c r="T127" s="509">
        <v>299</v>
      </c>
      <c r="U127" s="509">
        <v>271</v>
      </c>
      <c r="V127" s="509">
        <v>570</v>
      </c>
    </row>
    <row r="128" spans="1:22">
      <c r="A128" s="508" t="s">
        <v>807</v>
      </c>
      <c r="B128" s="509">
        <v>4201</v>
      </c>
      <c r="C128" s="509">
        <v>2097</v>
      </c>
      <c r="D128" s="509">
        <v>6298</v>
      </c>
      <c r="E128" s="509">
        <v>5041</v>
      </c>
      <c r="F128" s="509">
        <v>2267</v>
      </c>
      <c r="G128" s="509">
        <v>7308</v>
      </c>
      <c r="H128" s="509">
        <v>28970</v>
      </c>
      <c r="I128" s="509">
        <v>18713</v>
      </c>
      <c r="J128" s="509">
        <v>47683</v>
      </c>
      <c r="K128" s="509">
        <v>1185</v>
      </c>
      <c r="L128" s="509">
        <v>1435</v>
      </c>
      <c r="M128" s="509">
        <v>2620</v>
      </c>
      <c r="N128" s="509">
        <v>1286</v>
      </c>
      <c r="O128" s="509">
        <v>1028</v>
      </c>
      <c r="P128" s="509">
        <v>2314</v>
      </c>
      <c r="Q128" s="509">
        <v>40683</v>
      </c>
      <c r="R128" s="509">
        <v>25540</v>
      </c>
      <c r="S128" s="509">
        <v>66223</v>
      </c>
      <c r="T128" s="509">
        <v>275</v>
      </c>
      <c r="U128" s="509">
        <v>201</v>
      </c>
      <c r="V128" s="509">
        <v>476</v>
      </c>
    </row>
    <row r="129" spans="1:22">
      <c r="A129" s="508" t="s">
        <v>806</v>
      </c>
      <c r="B129" s="509">
        <v>3227</v>
      </c>
      <c r="C129" s="509">
        <v>1738</v>
      </c>
      <c r="D129" s="509">
        <v>4965</v>
      </c>
      <c r="E129" s="509">
        <v>4458</v>
      </c>
      <c r="F129" s="509">
        <v>1847</v>
      </c>
      <c r="G129" s="509">
        <v>6305</v>
      </c>
      <c r="H129" s="509">
        <v>25496</v>
      </c>
      <c r="I129" s="509">
        <v>16933</v>
      </c>
      <c r="J129" s="509">
        <v>42429</v>
      </c>
      <c r="K129" s="509">
        <v>1141</v>
      </c>
      <c r="L129" s="509">
        <v>1226</v>
      </c>
      <c r="M129" s="509">
        <v>2367</v>
      </c>
      <c r="N129" s="509">
        <v>1069</v>
      </c>
      <c r="O129" s="509">
        <v>884</v>
      </c>
      <c r="P129" s="509">
        <v>1953</v>
      </c>
      <c r="Q129" s="509">
        <v>35391</v>
      </c>
      <c r="R129" s="509">
        <v>22628</v>
      </c>
      <c r="S129" s="509">
        <v>58019</v>
      </c>
      <c r="T129" s="509">
        <v>274</v>
      </c>
      <c r="U129" s="509">
        <v>237</v>
      </c>
      <c r="V129" s="509">
        <v>511</v>
      </c>
    </row>
    <row r="130" spans="1:22">
      <c r="A130" s="578" t="s">
        <v>18</v>
      </c>
      <c r="B130" s="543"/>
      <c r="C130" s="544"/>
      <c r="D130" s="544"/>
      <c r="E130" s="544"/>
      <c r="F130" s="544"/>
      <c r="G130" s="544"/>
      <c r="H130" s="544"/>
      <c r="I130" s="544"/>
      <c r="J130" s="545"/>
      <c r="K130" s="543"/>
      <c r="L130" s="544"/>
      <c r="M130" s="544"/>
      <c r="N130" s="544"/>
      <c r="O130" s="544"/>
      <c r="P130" s="544"/>
      <c r="Q130" s="544"/>
      <c r="R130" s="544"/>
      <c r="S130" s="544"/>
      <c r="T130" s="544"/>
      <c r="U130" s="544"/>
      <c r="V130" s="545"/>
    </row>
    <row r="131" spans="1:22">
      <c r="A131" s="508" t="s">
        <v>810</v>
      </c>
      <c r="B131" s="509">
        <v>11255</v>
      </c>
      <c r="C131" s="509">
        <v>3800</v>
      </c>
      <c r="D131" s="509">
        <v>15055</v>
      </c>
      <c r="E131" s="509">
        <v>14552</v>
      </c>
      <c r="F131" s="509">
        <v>6779</v>
      </c>
      <c r="G131" s="509">
        <v>21331</v>
      </c>
      <c r="H131" s="509">
        <v>68752</v>
      </c>
      <c r="I131" s="509">
        <v>42463</v>
      </c>
      <c r="J131" s="509">
        <v>111215</v>
      </c>
      <c r="K131" s="509">
        <v>1982</v>
      </c>
      <c r="L131" s="509">
        <v>2284</v>
      </c>
      <c r="M131" s="509">
        <v>4266</v>
      </c>
      <c r="N131" s="509">
        <v>7068</v>
      </c>
      <c r="O131" s="509">
        <v>6703</v>
      </c>
      <c r="P131" s="509">
        <v>13771</v>
      </c>
      <c r="Q131" s="509">
        <v>103609</v>
      </c>
      <c r="R131" s="509">
        <v>62029</v>
      </c>
      <c r="S131" s="509">
        <v>165638</v>
      </c>
      <c r="T131" s="509">
        <v>3139</v>
      </c>
      <c r="U131" s="509">
        <v>2401</v>
      </c>
      <c r="V131" s="509">
        <v>5540</v>
      </c>
    </row>
    <row r="132" spans="1:22">
      <c r="A132" s="508" t="s">
        <v>809</v>
      </c>
      <c r="B132" s="509">
        <v>10661</v>
      </c>
      <c r="C132" s="509">
        <v>3667</v>
      </c>
      <c r="D132" s="509">
        <v>14328</v>
      </c>
      <c r="E132" s="509">
        <v>15702</v>
      </c>
      <c r="F132" s="509">
        <v>7013</v>
      </c>
      <c r="G132" s="509">
        <v>22715</v>
      </c>
      <c r="H132" s="509">
        <v>68093</v>
      </c>
      <c r="I132" s="509">
        <v>41907</v>
      </c>
      <c r="J132" s="509">
        <v>110000</v>
      </c>
      <c r="K132" s="509">
        <v>2108</v>
      </c>
      <c r="L132" s="509">
        <v>2018</v>
      </c>
      <c r="M132" s="509">
        <v>4126</v>
      </c>
      <c r="N132" s="509">
        <v>6677</v>
      </c>
      <c r="O132" s="509">
        <v>6116</v>
      </c>
      <c r="P132" s="509">
        <v>12793</v>
      </c>
      <c r="Q132" s="509">
        <v>103241</v>
      </c>
      <c r="R132" s="509">
        <v>60721</v>
      </c>
      <c r="S132" s="509">
        <v>163962</v>
      </c>
      <c r="T132" s="509">
        <v>3091</v>
      </c>
      <c r="U132" s="509">
        <v>2264</v>
      </c>
      <c r="V132" s="509">
        <v>5355</v>
      </c>
    </row>
    <row r="133" spans="1:22">
      <c r="A133" s="508" t="s">
        <v>808</v>
      </c>
      <c r="B133" s="509">
        <v>10548</v>
      </c>
      <c r="C133" s="509">
        <v>3563</v>
      </c>
      <c r="D133" s="509">
        <v>14111</v>
      </c>
      <c r="E133" s="509">
        <v>15286</v>
      </c>
      <c r="F133" s="509">
        <v>6426</v>
      </c>
      <c r="G133" s="509">
        <v>21712</v>
      </c>
      <c r="H133" s="509">
        <v>62273</v>
      </c>
      <c r="I133" s="509">
        <v>38619</v>
      </c>
      <c r="J133" s="509">
        <v>100892</v>
      </c>
      <c r="K133" s="509">
        <v>1911</v>
      </c>
      <c r="L133" s="509">
        <v>1631</v>
      </c>
      <c r="M133" s="509">
        <v>3542</v>
      </c>
      <c r="N133" s="509">
        <v>6277</v>
      </c>
      <c r="O133" s="509">
        <v>5659</v>
      </c>
      <c r="P133" s="509">
        <v>11936</v>
      </c>
      <c r="Q133" s="509">
        <v>96295</v>
      </c>
      <c r="R133" s="509">
        <v>55898</v>
      </c>
      <c r="S133" s="509">
        <v>152193</v>
      </c>
      <c r="T133" s="509">
        <v>2858</v>
      </c>
      <c r="U133" s="509">
        <v>2090</v>
      </c>
      <c r="V133" s="509">
        <v>4948</v>
      </c>
    </row>
    <row r="134" spans="1:22">
      <c r="A134" s="508" t="s">
        <v>807</v>
      </c>
      <c r="B134" s="509">
        <v>9750</v>
      </c>
      <c r="C134" s="509">
        <v>3200</v>
      </c>
      <c r="D134" s="509">
        <v>12950</v>
      </c>
      <c r="E134" s="509">
        <v>13253</v>
      </c>
      <c r="F134" s="509">
        <v>5262</v>
      </c>
      <c r="G134" s="509">
        <v>18515</v>
      </c>
      <c r="H134" s="509">
        <v>60242</v>
      </c>
      <c r="I134" s="509">
        <v>37325</v>
      </c>
      <c r="J134" s="509">
        <v>97567</v>
      </c>
      <c r="K134" s="509">
        <v>2102</v>
      </c>
      <c r="L134" s="509">
        <v>1780</v>
      </c>
      <c r="M134" s="509">
        <v>3882</v>
      </c>
      <c r="N134" s="509">
        <v>6263</v>
      </c>
      <c r="O134" s="509">
        <v>5237</v>
      </c>
      <c r="P134" s="509">
        <v>11500</v>
      </c>
      <c r="Q134" s="509">
        <v>91610</v>
      </c>
      <c r="R134" s="509">
        <v>52804</v>
      </c>
      <c r="S134" s="509">
        <v>144414</v>
      </c>
      <c r="T134" s="509">
        <v>2920</v>
      </c>
      <c r="U134" s="509">
        <v>1752</v>
      </c>
      <c r="V134" s="509">
        <v>4672</v>
      </c>
    </row>
    <row r="135" spans="1:22">
      <c r="A135" s="508" t="s">
        <v>806</v>
      </c>
      <c r="B135" s="509">
        <v>8036</v>
      </c>
      <c r="C135" s="509">
        <v>2856</v>
      </c>
      <c r="D135" s="509">
        <v>10892</v>
      </c>
      <c r="E135" s="509">
        <v>17947</v>
      </c>
      <c r="F135" s="509">
        <v>7506</v>
      </c>
      <c r="G135" s="509">
        <v>25453</v>
      </c>
      <c r="H135" s="509">
        <v>64215</v>
      </c>
      <c r="I135" s="509">
        <v>39769</v>
      </c>
      <c r="J135" s="509">
        <v>103984</v>
      </c>
      <c r="K135" s="509">
        <v>1830</v>
      </c>
      <c r="L135" s="509">
        <v>1625</v>
      </c>
      <c r="M135" s="509">
        <v>3455</v>
      </c>
      <c r="N135" s="509">
        <v>5002</v>
      </c>
      <c r="O135" s="509">
        <v>4681</v>
      </c>
      <c r="P135" s="509">
        <v>9683</v>
      </c>
      <c r="Q135" s="509">
        <v>97030</v>
      </c>
      <c r="R135" s="509">
        <v>56437</v>
      </c>
      <c r="S135" s="509">
        <v>153467</v>
      </c>
      <c r="T135" s="509">
        <v>2026</v>
      </c>
      <c r="U135" s="509">
        <v>1386</v>
      </c>
      <c r="V135" s="509">
        <v>3412</v>
      </c>
    </row>
    <row r="136" spans="1:22">
      <c r="A136" s="578" t="s">
        <v>19</v>
      </c>
      <c r="B136" s="543"/>
      <c r="C136" s="544"/>
      <c r="D136" s="544"/>
      <c r="E136" s="544"/>
      <c r="F136" s="544"/>
      <c r="G136" s="544"/>
      <c r="H136" s="544"/>
      <c r="I136" s="544"/>
      <c r="J136" s="545"/>
      <c r="K136" s="543"/>
      <c r="L136" s="544"/>
      <c r="M136" s="544"/>
      <c r="N136" s="544"/>
      <c r="O136" s="544"/>
      <c r="P136" s="544"/>
      <c r="Q136" s="544"/>
      <c r="R136" s="544"/>
      <c r="S136" s="544"/>
      <c r="T136" s="544"/>
      <c r="U136" s="544"/>
      <c r="V136" s="545"/>
    </row>
    <row r="137" spans="1:22">
      <c r="A137" s="508" t="s">
        <v>810</v>
      </c>
      <c r="B137" s="509">
        <v>285</v>
      </c>
      <c r="C137" s="509">
        <v>98</v>
      </c>
      <c r="D137" s="509">
        <v>383</v>
      </c>
      <c r="E137" s="509">
        <v>599</v>
      </c>
      <c r="F137" s="509">
        <v>443</v>
      </c>
      <c r="G137" s="509">
        <v>1042</v>
      </c>
      <c r="H137" s="509">
        <v>1495</v>
      </c>
      <c r="I137" s="509">
        <v>1259</v>
      </c>
      <c r="J137" s="509">
        <v>2754</v>
      </c>
      <c r="K137" s="509">
        <v>62</v>
      </c>
      <c r="L137" s="509">
        <v>89</v>
      </c>
      <c r="M137" s="509">
        <v>151</v>
      </c>
      <c r="N137" s="509">
        <v>225</v>
      </c>
      <c r="O137" s="509">
        <v>264</v>
      </c>
      <c r="P137" s="509">
        <v>489</v>
      </c>
      <c r="Q137" s="509">
        <v>2666</v>
      </c>
      <c r="R137" s="509">
        <v>2153</v>
      </c>
      <c r="S137" s="509">
        <v>4819</v>
      </c>
      <c r="T137" s="509">
        <v>17</v>
      </c>
      <c r="U137" s="509">
        <v>17</v>
      </c>
      <c r="V137" s="509">
        <v>34</v>
      </c>
    </row>
    <row r="138" spans="1:22">
      <c r="A138" s="508" t="s">
        <v>809</v>
      </c>
      <c r="B138" s="509">
        <v>310</v>
      </c>
      <c r="C138" s="509">
        <v>99</v>
      </c>
      <c r="D138" s="509">
        <v>409</v>
      </c>
      <c r="E138" s="509">
        <v>655</v>
      </c>
      <c r="F138" s="509">
        <v>445</v>
      </c>
      <c r="G138" s="509">
        <v>1100</v>
      </c>
      <c r="H138" s="509">
        <v>1522</v>
      </c>
      <c r="I138" s="509">
        <v>1277</v>
      </c>
      <c r="J138" s="509">
        <v>2799</v>
      </c>
      <c r="K138" s="509">
        <v>73</v>
      </c>
      <c r="L138" s="509">
        <v>92</v>
      </c>
      <c r="M138" s="509">
        <v>165</v>
      </c>
      <c r="N138" s="509">
        <v>253</v>
      </c>
      <c r="O138" s="509">
        <v>297</v>
      </c>
      <c r="P138" s="509">
        <v>550</v>
      </c>
      <c r="Q138" s="509">
        <v>2813</v>
      </c>
      <c r="R138" s="509">
        <v>2210</v>
      </c>
      <c r="S138" s="509">
        <v>5023</v>
      </c>
      <c r="T138" s="509">
        <v>15</v>
      </c>
      <c r="U138" s="509">
        <v>14</v>
      </c>
      <c r="V138" s="509">
        <v>29</v>
      </c>
    </row>
    <row r="139" spans="1:22">
      <c r="A139" s="508" t="s">
        <v>808</v>
      </c>
      <c r="B139" s="509">
        <v>369</v>
      </c>
      <c r="C139" s="509">
        <v>125</v>
      </c>
      <c r="D139" s="509">
        <v>494</v>
      </c>
      <c r="E139" s="509">
        <v>654</v>
      </c>
      <c r="F139" s="509">
        <v>411</v>
      </c>
      <c r="G139" s="509">
        <v>1065</v>
      </c>
      <c r="H139" s="509">
        <v>1497</v>
      </c>
      <c r="I139" s="509">
        <v>1262</v>
      </c>
      <c r="J139" s="509">
        <v>2759</v>
      </c>
      <c r="K139" s="509">
        <v>79</v>
      </c>
      <c r="L139" s="509">
        <v>92</v>
      </c>
      <c r="M139" s="509">
        <v>171</v>
      </c>
      <c r="N139" s="509">
        <v>235</v>
      </c>
      <c r="O139" s="509">
        <v>289</v>
      </c>
      <c r="P139" s="509">
        <v>524</v>
      </c>
      <c r="Q139" s="509">
        <v>2834</v>
      </c>
      <c r="R139" s="509">
        <v>2179</v>
      </c>
      <c r="S139" s="509">
        <v>5013</v>
      </c>
      <c r="T139" s="509">
        <v>15</v>
      </c>
      <c r="U139" s="509">
        <v>14</v>
      </c>
      <c r="V139" s="509">
        <v>29</v>
      </c>
    </row>
    <row r="140" spans="1:22">
      <c r="A140" s="508" t="s">
        <v>807</v>
      </c>
      <c r="B140" s="509">
        <v>276</v>
      </c>
      <c r="C140" s="509">
        <v>98</v>
      </c>
      <c r="D140" s="509">
        <v>374</v>
      </c>
      <c r="E140" s="509">
        <v>734</v>
      </c>
      <c r="F140" s="509">
        <v>463</v>
      </c>
      <c r="G140" s="509">
        <v>1197</v>
      </c>
      <c r="H140" s="509">
        <v>1250</v>
      </c>
      <c r="I140" s="509">
        <v>1074</v>
      </c>
      <c r="J140" s="509">
        <v>2324</v>
      </c>
      <c r="K140" s="509">
        <v>58</v>
      </c>
      <c r="L140" s="509">
        <v>69</v>
      </c>
      <c r="M140" s="509">
        <v>127</v>
      </c>
      <c r="N140" s="509">
        <v>195</v>
      </c>
      <c r="O140" s="509">
        <v>231</v>
      </c>
      <c r="P140" s="509">
        <v>426</v>
      </c>
      <c r="Q140" s="509">
        <v>2513</v>
      </c>
      <c r="R140" s="509">
        <v>1935</v>
      </c>
      <c r="S140" s="509">
        <v>4448</v>
      </c>
      <c r="T140" s="509">
        <v>7</v>
      </c>
      <c r="U140" s="509">
        <v>7</v>
      </c>
      <c r="V140" s="509">
        <v>14</v>
      </c>
    </row>
    <row r="141" spans="1:22">
      <c r="A141" s="508" t="s">
        <v>806</v>
      </c>
      <c r="B141" s="509">
        <v>107</v>
      </c>
      <c r="C141" s="509">
        <v>40</v>
      </c>
      <c r="D141" s="509">
        <v>147</v>
      </c>
      <c r="E141" s="509">
        <v>852</v>
      </c>
      <c r="F141" s="509">
        <v>528</v>
      </c>
      <c r="G141" s="509">
        <v>1380</v>
      </c>
      <c r="H141" s="509">
        <v>1487</v>
      </c>
      <c r="I141" s="509">
        <v>1196</v>
      </c>
      <c r="J141" s="509">
        <v>2683</v>
      </c>
      <c r="K141" s="509">
        <v>72</v>
      </c>
      <c r="L141" s="509">
        <v>52</v>
      </c>
      <c r="M141" s="509">
        <v>124</v>
      </c>
      <c r="N141" s="509">
        <v>199</v>
      </c>
      <c r="O141" s="509">
        <v>266</v>
      </c>
      <c r="P141" s="509">
        <v>465</v>
      </c>
      <c r="Q141" s="509">
        <v>2717</v>
      </c>
      <c r="R141" s="509">
        <v>2082</v>
      </c>
      <c r="S141" s="509">
        <v>4799</v>
      </c>
      <c r="T141" s="509">
        <v>3</v>
      </c>
      <c r="U141" s="509">
        <v>7</v>
      </c>
      <c r="V141" s="509">
        <v>10</v>
      </c>
    </row>
    <row r="142" spans="1:22">
      <c r="A142" s="578" t="s">
        <v>20</v>
      </c>
      <c r="B142" s="543"/>
      <c r="C142" s="544"/>
      <c r="D142" s="544"/>
      <c r="E142" s="544"/>
      <c r="F142" s="544"/>
      <c r="G142" s="544"/>
      <c r="H142" s="544"/>
      <c r="I142" s="544"/>
      <c r="J142" s="545"/>
      <c r="K142" s="543"/>
      <c r="L142" s="544"/>
      <c r="M142" s="544"/>
      <c r="N142" s="544"/>
      <c r="O142" s="544"/>
      <c r="P142" s="544"/>
      <c r="Q142" s="544"/>
      <c r="R142" s="544"/>
      <c r="S142" s="544"/>
      <c r="T142" s="544"/>
      <c r="U142" s="544"/>
      <c r="V142" s="545"/>
    </row>
    <row r="143" spans="1:22">
      <c r="A143" s="508" t="s">
        <v>810</v>
      </c>
      <c r="B143" s="509">
        <v>98</v>
      </c>
      <c r="C143" s="509">
        <v>39</v>
      </c>
      <c r="D143" s="509">
        <v>137</v>
      </c>
      <c r="E143" s="509">
        <v>263</v>
      </c>
      <c r="F143" s="509">
        <v>256</v>
      </c>
      <c r="G143" s="509">
        <v>519</v>
      </c>
      <c r="H143" s="509">
        <v>828</v>
      </c>
      <c r="I143" s="509">
        <v>1221</v>
      </c>
      <c r="J143" s="509">
        <v>2049</v>
      </c>
      <c r="K143" s="509">
        <v>22</v>
      </c>
      <c r="L143" s="509">
        <v>33</v>
      </c>
      <c r="M143" s="509">
        <v>55</v>
      </c>
      <c r="N143" s="509">
        <v>89</v>
      </c>
      <c r="O143" s="509">
        <v>94</v>
      </c>
      <c r="P143" s="509">
        <v>183</v>
      </c>
      <c r="Q143" s="509">
        <v>1300</v>
      </c>
      <c r="R143" s="509">
        <v>1643</v>
      </c>
      <c r="S143" s="509">
        <v>2943</v>
      </c>
      <c r="T143" s="509">
        <v>10</v>
      </c>
      <c r="U143" s="509">
        <v>1</v>
      </c>
      <c r="V143" s="509">
        <v>11</v>
      </c>
    </row>
    <row r="144" spans="1:22">
      <c r="A144" s="508" t="s">
        <v>809</v>
      </c>
      <c r="B144" s="509">
        <v>96</v>
      </c>
      <c r="C144" s="509">
        <v>57</v>
      </c>
      <c r="D144" s="509">
        <v>153</v>
      </c>
      <c r="E144" s="509">
        <v>376</v>
      </c>
      <c r="F144" s="509">
        <v>298</v>
      </c>
      <c r="G144" s="509">
        <v>674</v>
      </c>
      <c r="H144" s="509">
        <v>1040</v>
      </c>
      <c r="I144" s="509">
        <v>1454</v>
      </c>
      <c r="J144" s="509">
        <v>2494</v>
      </c>
      <c r="K144" s="509">
        <v>10</v>
      </c>
      <c r="L144" s="509">
        <v>70</v>
      </c>
      <c r="M144" s="509">
        <v>80</v>
      </c>
      <c r="N144" s="509">
        <v>77</v>
      </c>
      <c r="O144" s="509">
        <v>96</v>
      </c>
      <c r="P144" s="509">
        <v>173</v>
      </c>
      <c r="Q144" s="509">
        <v>1599</v>
      </c>
      <c r="R144" s="509">
        <v>1975</v>
      </c>
      <c r="S144" s="509">
        <v>3574</v>
      </c>
      <c r="T144" s="509">
        <v>10</v>
      </c>
      <c r="U144" s="509">
        <v>1</v>
      </c>
      <c r="V144" s="509">
        <v>11</v>
      </c>
    </row>
    <row r="145" spans="1:22">
      <c r="A145" s="508" t="s">
        <v>808</v>
      </c>
      <c r="B145" s="509">
        <v>86</v>
      </c>
      <c r="C145" s="509">
        <v>46</v>
      </c>
      <c r="D145" s="509">
        <v>132</v>
      </c>
      <c r="E145" s="509">
        <v>269</v>
      </c>
      <c r="F145" s="509">
        <v>241</v>
      </c>
      <c r="G145" s="509">
        <v>510</v>
      </c>
      <c r="H145" s="509">
        <v>1066</v>
      </c>
      <c r="I145" s="509">
        <v>1609</v>
      </c>
      <c r="J145" s="509">
        <v>2675</v>
      </c>
      <c r="K145" s="509">
        <v>11</v>
      </c>
      <c r="L145" s="509">
        <v>82</v>
      </c>
      <c r="M145" s="509">
        <v>93</v>
      </c>
      <c r="N145" s="509">
        <v>44</v>
      </c>
      <c r="O145" s="509">
        <v>97</v>
      </c>
      <c r="P145" s="509">
        <v>141</v>
      </c>
      <c r="Q145" s="509">
        <v>1476</v>
      </c>
      <c r="R145" s="509">
        <v>2075</v>
      </c>
      <c r="S145" s="509">
        <v>3551</v>
      </c>
      <c r="T145" s="509">
        <v>6</v>
      </c>
      <c r="U145" s="509">
        <v>0</v>
      </c>
      <c r="V145" s="509">
        <v>6</v>
      </c>
    </row>
    <row r="146" spans="1:22">
      <c r="A146" s="508" t="s">
        <v>807</v>
      </c>
      <c r="B146" s="509">
        <v>98</v>
      </c>
      <c r="C146" s="509">
        <v>58</v>
      </c>
      <c r="D146" s="509">
        <v>156</v>
      </c>
      <c r="E146" s="509">
        <v>266</v>
      </c>
      <c r="F146" s="509">
        <v>239</v>
      </c>
      <c r="G146" s="509">
        <v>505</v>
      </c>
      <c r="H146" s="509">
        <v>1032</v>
      </c>
      <c r="I146" s="509">
        <v>1534</v>
      </c>
      <c r="J146" s="509">
        <v>2566</v>
      </c>
      <c r="K146" s="509">
        <v>9</v>
      </c>
      <c r="L146" s="509">
        <v>99</v>
      </c>
      <c r="M146" s="509">
        <v>108</v>
      </c>
      <c r="N146" s="509">
        <v>39</v>
      </c>
      <c r="O146" s="509">
        <v>60</v>
      </c>
      <c r="P146" s="509">
        <v>99</v>
      </c>
      <c r="Q146" s="509">
        <v>1444</v>
      </c>
      <c r="R146" s="509">
        <v>1990</v>
      </c>
      <c r="S146" s="509">
        <v>3434</v>
      </c>
      <c r="T146" s="509">
        <v>3</v>
      </c>
      <c r="U146" s="509">
        <v>1</v>
      </c>
      <c r="V146" s="509">
        <v>4</v>
      </c>
    </row>
    <row r="147" spans="1:22">
      <c r="A147" s="508" t="s">
        <v>806</v>
      </c>
      <c r="B147" s="509">
        <v>77</v>
      </c>
      <c r="C147" s="509">
        <v>39</v>
      </c>
      <c r="D147" s="509">
        <v>116</v>
      </c>
      <c r="E147" s="509">
        <v>174</v>
      </c>
      <c r="F147" s="509">
        <v>176</v>
      </c>
      <c r="G147" s="509">
        <v>350</v>
      </c>
      <c r="H147" s="509">
        <v>938</v>
      </c>
      <c r="I147" s="509">
        <v>1494</v>
      </c>
      <c r="J147" s="509">
        <v>2432</v>
      </c>
      <c r="K147" s="509">
        <v>10</v>
      </c>
      <c r="L147" s="509">
        <v>96</v>
      </c>
      <c r="M147" s="509">
        <v>106</v>
      </c>
      <c r="N147" s="509">
        <v>38</v>
      </c>
      <c r="O147" s="509">
        <v>49</v>
      </c>
      <c r="P147" s="509">
        <v>87</v>
      </c>
      <c r="Q147" s="509">
        <v>1237</v>
      </c>
      <c r="R147" s="509">
        <v>1854</v>
      </c>
      <c r="S147" s="509">
        <v>3091</v>
      </c>
      <c r="T147" s="509">
        <v>0</v>
      </c>
      <c r="U147" s="509">
        <v>0</v>
      </c>
      <c r="V147" s="509">
        <v>0</v>
      </c>
    </row>
    <row r="148" spans="1:22">
      <c r="A148" s="578" t="s">
        <v>21</v>
      </c>
      <c r="B148" s="543"/>
      <c r="C148" s="544"/>
      <c r="D148" s="544"/>
      <c r="E148" s="544"/>
      <c r="F148" s="544"/>
      <c r="G148" s="544"/>
      <c r="H148" s="544"/>
      <c r="I148" s="544"/>
      <c r="J148" s="545"/>
      <c r="K148" s="543"/>
      <c r="L148" s="544"/>
      <c r="M148" s="544"/>
      <c r="N148" s="544"/>
      <c r="O148" s="544"/>
      <c r="P148" s="544"/>
      <c r="Q148" s="544"/>
      <c r="R148" s="544"/>
      <c r="S148" s="544"/>
      <c r="T148" s="544"/>
      <c r="U148" s="544"/>
      <c r="V148" s="545"/>
    </row>
    <row r="149" spans="1:22">
      <c r="A149" s="508" t="s">
        <v>810</v>
      </c>
      <c r="B149" s="509">
        <v>99</v>
      </c>
      <c r="C149" s="509">
        <v>17</v>
      </c>
      <c r="D149" s="509">
        <v>116</v>
      </c>
      <c r="E149" s="509">
        <v>283</v>
      </c>
      <c r="F149" s="509">
        <v>211</v>
      </c>
      <c r="G149" s="509">
        <v>494</v>
      </c>
      <c r="H149" s="509">
        <v>353</v>
      </c>
      <c r="I149" s="509">
        <v>303</v>
      </c>
      <c r="J149" s="509">
        <v>656</v>
      </c>
      <c r="K149" s="509">
        <v>19</v>
      </c>
      <c r="L149" s="509">
        <v>82</v>
      </c>
      <c r="M149" s="509">
        <v>101</v>
      </c>
      <c r="N149" s="509">
        <v>164</v>
      </c>
      <c r="O149" s="509">
        <v>127</v>
      </c>
      <c r="P149" s="509">
        <v>291</v>
      </c>
      <c r="Q149" s="509">
        <v>918</v>
      </c>
      <c r="R149" s="509">
        <v>740</v>
      </c>
      <c r="S149" s="509">
        <v>1658</v>
      </c>
      <c r="T149" s="509">
        <v>17</v>
      </c>
      <c r="U149" s="509">
        <v>10</v>
      </c>
      <c r="V149" s="509">
        <v>27</v>
      </c>
    </row>
    <row r="150" spans="1:22">
      <c r="A150" s="508" t="s">
        <v>809</v>
      </c>
      <c r="B150" s="509">
        <v>90</v>
      </c>
      <c r="C150" s="509">
        <v>16</v>
      </c>
      <c r="D150" s="509">
        <v>106</v>
      </c>
      <c r="E150" s="509">
        <v>290</v>
      </c>
      <c r="F150" s="509">
        <v>186</v>
      </c>
      <c r="G150" s="509">
        <v>476</v>
      </c>
      <c r="H150" s="509">
        <v>363</v>
      </c>
      <c r="I150" s="509">
        <v>327</v>
      </c>
      <c r="J150" s="509">
        <v>690</v>
      </c>
      <c r="K150" s="509">
        <v>18</v>
      </c>
      <c r="L150" s="509">
        <v>82</v>
      </c>
      <c r="M150" s="509">
        <v>100</v>
      </c>
      <c r="N150" s="509">
        <v>144</v>
      </c>
      <c r="O150" s="509">
        <v>142</v>
      </c>
      <c r="P150" s="509">
        <v>286</v>
      </c>
      <c r="Q150" s="509">
        <v>905</v>
      </c>
      <c r="R150" s="509">
        <v>753</v>
      </c>
      <c r="S150" s="509">
        <v>1658</v>
      </c>
      <c r="T150" s="509">
        <v>6</v>
      </c>
      <c r="U150" s="509">
        <v>5</v>
      </c>
      <c r="V150" s="509">
        <v>11</v>
      </c>
    </row>
    <row r="151" spans="1:22">
      <c r="A151" s="508" t="s">
        <v>808</v>
      </c>
      <c r="B151" s="509">
        <v>90</v>
      </c>
      <c r="C151" s="509">
        <v>16</v>
      </c>
      <c r="D151" s="509">
        <v>106</v>
      </c>
      <c r="E151" s="509">
        <v>288</v>
      </c>
      <c r="F151" s="509">
        <v>177</v>
      </c>
      <c r="G151" s="509">
        <v>465</v>
      </c>
      <c r="H151" s="509">
        <v>360</v>
      </c>
      <c r="I151" s="509">
        <v>322</v>
      </c>
      <c r="J151" s="509">
        <v>682</v>
      </c>
      <c r="K151" s="509">
        <v>15</v>
      </c>
      <c r="L151" s="509">
        <v>76</v>
      </c>
      <c r="M151" s="509">
        <v>91</v>
      </c>
      <c r="N151" s="509">
        <v>136</v>
      </c>
      <c r="O151" s="509">
        <v>121</v>
      </c>
      <c r="P151" s="509">
        <v>257</v>
      </c>
      <c r="Q151" s="509">
        <v>889</v>
      </c>
      <c r="R151" s="509">
        <v>712</v>
      </c>
      <c r="S151" s="509">
        <v>1601</v>
      </c>
      <c r="T151" s="509">
        <v>0</v>
      </c>
      <c r="U151" s="509">
        <v>2</v>
      </c>
      <c r="V151" s="509">
        <v>2</v>
      </c>
    </row>
    <row r="152" spans="1:22">
      <c r="A152" s="508" t="s">
        <v>807</v>
      </c>
      <c r="B152" s="509">
        <v>77</v>
      </c>
      <c r="C152" s="509">
        <v>15</v>
      </c>
      <c r="D152" s="509">
        <v>92</v>
      </c>
      <c r="E152" s="509">
        <v>293</v>
      </c>
      <c r="F152" s="509">
        <v>173</v>
      </c>
      <c r="G152" s="509">
        <v>466</v>
      </c>
      <c r="H152" s="509">
        <v>317</v>
      </c>
      <c r="I152" s="509">
        <v>258</v>
      </c>
      <c r="J152" s="509">
        <v>575</v>
      </c>
      <c r="K152" s="509">
        <v>17</v>
      </c>
      <c r="L152" s="509">
        <v>92</v>
      </c>
      <c r="M152" s="509">
        <v>109</v>
      </c>
      <c r="N152" s="509">
        <v>137</v>
      </c>
      <c r="O152" s="509">
        <v>126</v>
      </c>
      <c r="P152" s="509">
        <v>263</v>
      </c>
      <c r="Q152" s="509">
        <v>841</v>
      </c>
      <c r="R152" s="509">
        <v>664</v>
      </c>
      <c r="S152" s="509">
        <v>1505</v>
      </c>
      <c r="T152" s="509">
        <v>1</v>
      </c>
      <c r="U152" s="509">
        <v>4</v>
      </c>
      <c r="V152" s="509">
        <v>5</v>
      </c>
    </row>
    <row r="153" spans="1:22">
      <c r="A153" s="508" t="s">
        <v>806</v>
      </c>
      <c r="B153" s="509">
        <v>61</v>
      </c>
      <c r="C153" s="509">
        <v>12</v>
      </c>
      <c r="D153" s="509">
        <v>73</v>
      </c>
      <c r="E153" s="509">
        <v>297</v>
      </c>
      <c r="F153" s="509">
        <v>163</v>
      </c>
      <c r="G153" s="509">
        <v>460</v>
      </c>
      <c r="H153" s="509">
        <v>298</v>
      </c>
      <c r="I153" s="509">
        <v>244</v>
      </c>
      <c r="J153" s="509">
        <v>542</v>
      </c>
      <c r="K153" s="509">
        <v>20</v>
      </c>
      <c r="L153" s="509">
        <v>65</v>
      </c>
      <c r="M153" s="509">
        <v>85</v>
      </c>
      <c r="N153" s="509">
        <v>123</v>
      </c>
      <c r="O153" s="509">
        <v>125</v>
      </c>
      <c r="P153" s="509">
        <v>248</v>
      </c>
      <c r="Q153" s="509">
        <v>799</v>
      </c>
      <c r="R153" s="509">
        <v>609</v>
      </c>
      <c r="S153" s="509">
        <v>1408</v>
      </c>
      <c r="T153" s="509">
        <v>4</v>
      </c>
      <c r="U153" s="509">
        <v>8</v>
      </c>
      <c r="V153" s="509">
        <v>12</v>
      </c>
    </row>
    <row r="154" spans="1:22">
      <c r="A154" s="578" t="s">
        <v>22</v>
      </c>
      <c r="B154" s="543"/>
      <c r="C154" s="544"/>
      <c r="D154" s="544"/>
      <c r="E154" s="544"/>
      <c r="F154" s="544"/>
      <c r="G154" s="544"/>
      <c r="H154" s="544"/>
      <c r="I154" s="544"/>
      <c r="J154" s="545"/>
      <c r="K154" s="543"/>
      <c r="L154" s="544"/>
      <c r="M154" s="544"/>
      <c r="N154" s="544"/>
      <c r="O154" s="544"/>
      <c r="P154" s="544"/>
      <c r="Q154" s="544"/>
      <c r="R154" s="544"/>
      <c r="S154" s="544"/>
      <c r="T154" s="544"/>
      <c r="U154" s="544"/>
      <c r="V154" s="545"/>
    </row>
    <row r="155" spans="1:22">
      <c r="A155" s="508" t="s">
        <v>810</v>
      </c>
      <c r="B155" s="509">
        <v>98</v>
      </c>
      <c r="C155" s="509">
        <v>31</v>
      </c>
      <c r="D155" s="509">
        <v>129</v>
      </c>
      <c r="E155" s="509">
        <v>92</v>
      </c>
      <c r="F155" s="509">
        <v>106</v>
      </c>
      <c r="G155" s="509">
        <v>198</v>
      </c>
      <c r="H155" s="509">
        <v>791</v>
      </c>
      <c r="I155" s="509">
        <v>908</v>
      </c>
      <c r="J155" s="509">
        <v>1699</v>
      </c>
      <c r="K155" s="509">
        <v>23</v>
      </c>
      <c r="L155" s="509">
        <v>45</v>
      </c>
      <c r="M155" s="509">
        <v>68</v>
      </c>
      <c r="N155" s="509">
        <v>23</v>
      </c>
      <c r="O155" s="509">
        <v>33</v>
      </c>
      <c r="P155" s="509">
        <v>56</v>
      </c>
      <c r="Q155" s="509">
        <v>1027</v>
      </c>
      <c r="R155" s="509">
        <v>1123</v>
      </c>
      <c r="S155" s="509">
        <v>2150</v>
      </c>
      <c r="T155" s="509">
        <v>22</v>
      </c>
      <c r="U155" s="509">
        <v>18</v>
      </c>
      <c r="V155" s="509">
        <v>40</v>
      </c>
    </row>
    <row r="156" spans="1:22">
      <c r="A156" s="508" t="s">
        <v>809</v>
      </c>
      <c r="B156" s="509">
        <v>87</v>
      </c>
      <c r="C156" s="509">
        <v>29</v>
      </c>
      <c r="D156" s="509">
        <v>116</v>
      </c>
      <c r="E156" s="509">
        <v>102</v>
      </c>
      <c r="F156" s="509">
        <v>117</v>
      </c>
      <c r="G156" s="509">
        <v>219</v>
      </c>
      <c r="H156" s="509">
        <v>737</v>
      </c>
      <c r="I156" s="509">
        <v>837</v>
      </c>
      <c r="J156" s="509">
        <v>1574</v>
      </c>
      <c r="K156" s="509">
        <v>12</v>
      </c>
      <c r="L156" s="509">
        <v>40</v>
      </c>
      <c r="M156" s="509">
        <v>52</v>
      </c>
      <c r="N156" s="509">
        <v>33</v>
      </c>
      <c r="O156" s="509">
        <v>35</v>
      </c>
      <c r="P156" s="509">
        <v>68</v>
      </c>
      <c r="Q156" s="509">
        <v>971</v>
      </c>
      <c r="R156" s="509">
        <v>1058</v>
      </c>
      <c r="S156" s="509">
        <v>2029</v>
      </c>
      <c r="T156" s="509">
        <v>15</v>
      </c>
      <c r="U156" s="509">
        <v>10</v>
      </c>
      <c r="V156" s="509">
        <v>25</v>
      </c>
    </row>
    <row r="157" spans="1:22">
      <c r="A157" s="508" t="s">
        <v>808</v>
      </c>
      <c r="B157" s="509">
        <v>97</v>
      </c>
      <c r="C157" s="509">
        <v>22</v>
      </c>
      <c r="D157" s="509">
        <v>119</v>
      </c>
      <c r="E157" s="509">
        <v>134</v>
      </c>
      <c r="F157" s="509">
        <v>103</v>
      </c>
      <c r="G157" s="509">
        <v>237</v>
      </c>
      <c r="H157" s="509">
        <v>680</v>
      </c>
      <c r="I157" s="509">
        <v>731</v>
      </c>
      <c r="J157" s="509">
        <v>1411</v>
      </c>
      <c r="K157" s="509">
        <v>14</v>
      </c>
      <c r="L157" s="509">
        <v>31</v>
      </c>
      <c r="M157" s="509">
        <v>45</v>
      </c>
      <c r="N157" s="509">
        <v>26</v>
      </c>
      <c r="O157" s="509">
        <v>29</v>
      </c>
      <c r="P157" s="509">
        <v>55</v>
      </c>
      <c r="Q157" s="509">
        <v>951</v>
      </c>
      <c r="R157" s="509">
        <v>916</v>
      </c>
      <c r="S157" s="509">
        <v>1867</v>
      </c>
      <c r="T157" s="509">
        <v>16</v>
      </c>
      <c r="U157" s="509">
        <v>9</v>
      </c>
      <c r="V157" s="509">
        <v>25</v>
      </c>
    </row>
    <row r="158" spans="1:22">
      <c r="A158" s="508" t="s">
        <v>807</v>
      </c>
      <c r="B158" s="509">
        <v>80</v>
      </c>
      <c r="C158" s="509">
        <v>20</v>
      </c>
      <c r="D158" s="509">
        <v>100</v>
      </c>
      <c r="E158" s="509">
        <v>181</v>
      </c>
      <c r="F158" s="509">
        <v>118</v>
      </c>
      <c r="G158" s="509">
        <v>299</v>
      </c>
      <c r="H158" s="509">
        <v>627</v>
      </c>
      <c r="I158" s="509">
        <v>708</v>
      </c>
      <c r="J158" s="509">
        <v>1335</v>
      </c>
      <c r="K158" s="509">
        <v>20</v>
      </c>
      <c r="L158" s="509">
        <v>24</v>
      </c>
      <c r="M158" s="509">
        <v>44</v>
      </c>
      <c r="N158" s="509">
        <v>32</v>
      </c>
      <c r="O158" s="509">
        <v>19</v>
      </c>
      <c r="P158" s="509">
        <v>51</v>
      </c>
      <c r="Q158" s="509">
        <v>940</v>
      </c>
      <c r="R158" s="509">
        <v>889</v>
      </c>
      <c r="S158" s="509">
        <v>1829</v>
      </c>
      <c r="T158" s="509">
        <v>16</v>
      </c>
      <c r="U158" s="509">
        <v>9</v>
      </c>
      <c r="V158" s="509">
        <v>25</v>
      </c>
    </row>
    <row r="159" spans="1:22">
      <c r="A159" s="508" t="s">
        <v>806</v>
      </c>
      <c r="B159" s="509">
        <v>85</v>
      </c>
      <c r="C159" s="509">
        <v>20</v>
      </c>
      <c r="D159" s="509">
        <v>105</v>
      </c>
      <c r="E159" s="509">
        <v>130</v>
      </c>
      <c r="F159" s="509">
        <v>93</v>
      </c>
      <c r="G159" s="509">
        <v>223</v>
      </c>
      <c r="H159" s="509">
        <v>608</v>
      </c>
      <c r="I159" s="509">
        <v>693</v>
      </c>
      <c r="J159" s="509">
        <v>1301</v>
      </c>
      <c r="K159" s="509">
        <v>9</v>
      </c>
      <c r="L159" s="509">
        <v>28</v>
      </c>
      <c r="M159" s="509">
        <v>37</v>
      </c>
      <c r="N159" s="509">
        <v>20</v>
      </c>
      <c r="O159" s="509">
        <v>18</v>
      </c>
      <c r="P159" s="509">
        <v>38</v>
      </c>
      <c r="Q159" s="509">
        <v>852</v>
      </c>
      <c r="R159" s="509">
        <v>852</v>
      </c>
      <c r="S159" s="509">
        <v>1704</v>
      </c>
      <c r="T159" s="509">
        <v>10</v>
      </c>
      <c r="U159" s="509">
        <v>2</v>
      </c>
      <c r="V159" s="509">
        <v>12</v>
      </c>
    </row>
    <row r="160" spans="1:22">
      <c r="A160" s="578" t="s">
        <v>23</v>
      </c>
      <c r="B160" s="543"/>
      <c r="C160" s="544"/>
      <c r="D160" s="544"/>
      <c r="E160" s="544"/>
      <c r="F160" s="544"/>
      <c r="G160" s="544"/>
      <c r="H160" s="544"/>
      <c r="I160" s="544"/>
      <c r="J160" s="545"/>
      <c r="K160" s="543"/>
      <c r="L160" s="544"/>
      <c r="M160" s="544"/>
      <c r="N160" s="544"/>
      <c r="O160" s="544"/>
      <c r="P160" s="544"/>
      <c r="Q160" s="544"/>
      <c r="R160" s="544"/>
      <c r="S160" s="544"/>
      <c r="T160" s="544"/>
      <c r="U160" s="544"/>
      <c r="V160" s="545"/>
    </row>
    <row r="161" spans="1:22">
      <c r="A161" s="508" t="s">
        <v>810</v>
      </c>
      <c r="B161" s="509">
        <v>2460</v>
      </c>
      <c r="C161" s="509">
        <v>612</v>
      </c>
      <c r="D161" s="509">
        <v>3072</v>
      </c>
      <c r="E161" s="509">
        <v>3187</v>
      </c>
      <c r="F161" s="509">
        <v>1179</v>
      </c>
      <c r="G161" s="509">
        <v>4366</v>
      </c>
      <c r="H161" s="509">
        <v>20317</v>
      </c>
      <c r="I161" s="509">
        <v>9424</v>
      </c>
      <c r="J161" s="509">
        <v>29741</v>
      </c>
      <c r="K161" s="509">
        <v>1886</v>
      </c>
      <c r="L161" s="509">
        <v>2061</v>
      </c>
      <c r="M161" s="509">
        <v>3947</v>
      </c>
      <c r="N161" s="509">
        <v>1307</v>
      </c>
      <c r="O161" s="509">
        <v>1215</v>
      </c>
      <c r="P161" s="509">
        <v>2522</v>
      </c>
      <c r="Q161" s="509">
        <v>29157</v>
      </c>
      <c r="R161" s="509">
        <v>14491</v>
      </c>
      <c r="S161" s="509">
        <v>43648</v>
      </c>
      <c r="T161" s="509">
        <v>408</v>
      </c>
      <c r="U161" s="509">
        <v>171</v>
      </c>
      <c r="V161" s="509">
        <v>579</v>
      </c>
    </row>
    <row r="162" spans="1:22">
      <c r="A162" s="508" t="s">
        <v>809</v>
      </c>
      <c r="B162" s="509">
        <v>2699</v>
      </c>
      <c r="C162" s="509">
        <v>518</v>
      </c>
      <c r="D162" s="509">
        <v>3217</v>
      </c>
      <c r="E162" s="509">
        <v>3453</v>
      </c>
      <c r="F162" s="509">
        <v>1265</v>
      </c>
      <c r="G162" s="509">
        <v>4718</v>
      </c>
      <c r="H162" s="509">
        <v>19745</v>
      </c>
      <c r="I162" s="509">
        <v>9108</v>
      </c>
      <c r="J162" s="509">
        <v>28853</v>
      </c>
      <c r="K162" s="509">
        <v>1913</v>
      </c>
      <c r="L162" s="509">
        <v>1175</v>
      </c>
      <c r="M162" s="509">
        <v>3088</v>
      </c>
      <c r="N162" s="509">
        <v>1073</v>
      </c>
      <c r="O162" s="509">
        <v>903</v>
      </c>
      <c r="P162" s="509">
        <v>1976</v>
      </c>
      <c r="Q162" s="509">
        <v>28883</v>
      </c>
      <c r="R162" s="509">
        <v>12969</v>
      </c>
      <c r="S162" s="509">
        <v>41852</v>
      </c>
      <c r="T162" s="509">
        <v>293</v>
      </c>
      <c r="U162" s="509">
        <v>89</v>
      </c>
      <c r="V162" s="509">
        <v>382</v>
      </c>
    </row>
    <row r="163" spans="1:22">
      <c r="A163" s="508" t="s">
        <v>808</v>
      </c>
      <c r="B163" s="509">
        <v>2623</v>
      </c>
      <c r="C163" s="509">
        <v>467</v>
      </c>
      <c r="D163" s="509">
        <v>3090</v>
      </c>
      <c r="E163" s="509">
        <v>3486</v>
      </c>
      <c r="F163" s="509">
        <v>1250</v>
      </c>
      <c r="G163" s="509">
        <v>4736</v>
      </c>
      <c r="H163" s="509">
        <v>19072</v>
      </c>
      <c r="I163" s="509">
        <v>8618</v>
      </c>
      <c r="J163" s="509">
        <v>27690</v>
      </c>
      <c r="K163" s="509">
        <v>1739</v>
      </c>
      <c r="L163" s="509">
        <v>789</v>
      </c>
      <c r="M163" s="509">
        <v>2528</v>
      </c>
      <c r="N163" s="509">
        <v>983</v>
      </c>
      <c r="O163" s="509">
        <v>690</v>
      </c>
      <c r="P163" s="509">
        <v>1673</v>
      </c>
      <c r="Q163" s="509">
        <v>27903</v>
      </c>
      <c r="R163" s="509">
        <v>11814</v>
      </c>
      <c r="S163" s="509">
        <v>39717</v>
      </c>
      <c r="T163" s="509">
        <v>269</v>
      </c>
      <c r="U163" s="509">
        <v>63</v>
      </c>
      <c r="V163" s="509">
        <v>332</v>
      </c>
    </row>
    <row r="164" spans="1:22">
      <c r="A164" s="508" t="s">
        <v>807</v>
      </c>
      <c r="B164" s="509">
        <v>2235</v>
      </c>
      <c r="C164" s="509">
        <v>461</v>
      </c>
      <c r="D164" s="509">
        <v>2696</v>
      </c>
      <c r="E164" s="509">
        <v>4035</v>
      </c>
      <c r="F164" s="509">
        <v>1311</v>
      </c>
      <c r="G164" s="509">
        <v>5346</v>
      </c>
      <c r="H164" s="509">
        <v>19870</v>
      </c>
      <c r="I164" s="509">
        <v>8879</v>
      </c>
      <c r="J164" s="509">
        <v>28749</v>
      </c>
      <c r="K164" s="509">
        <v>1311</v>
      </c>
      <c r="L164" s="509">
        <v>514</v>
      </c>
      <c r="M164" s="509">
        <v>1825</v>
      </c>
      <c r="N164" s="509">
        <v>732</v>
      </c>
      <c r="O164" s="509">
        <v>525</v>
      </c>
      <c r="P164" s="509">
        <v>1257</v>
      </c>
      <c r="Q164" s="509">
        <v>28183</v>
      </c>
      <c r="R164" s="509">
        <v>11690</v>
      </c>
      <c r="S164" s="509">
        <v>39873</v>
      </c>
      <c r="T164" s="509">
        <v>199</v>
      </c>
      <c r="U164" s="509">
        <v>42</v>
      </c>
      <c r="V164" s="509">
        <v>241</v>
      </c>
    </row>
    <row r="165" spans="1:22">
      <c r="A165" s="508" t="s">
        <v>806</v>
      </c>
      <c r="B165" s="509">
        <v>1456</v>
      </c>
      <c r="C165" s="509">
        <v>274</v>
      </c>
      <c r="D165" s="509">
        <v>1730</v>
      </c>
      <c r="E165" s="509">
        <v>3911</v>
      </c>
      <c r="F165" s="509">
        <v>1808</v>
      </c>
      <c r="G165" s="509">
        <v>5719</v>
      </c>
      <c r="H165" s="509">
        <v>18484</v>
      </c>
      <c r="I165" s="509">
        <v>8078</v>
      </c>
      <c r="J165" s="509">
        <v>26562</v>
      </c>
      <c r="K165" s="509">
        <v>1083</v>
      </c>
      <c r="L165" s="509">
        <v>383</v>
      </c>
      <c r="M165" s="509">
        <v>1466</v>
      </c>
      <c r="N165" s="509">
        <v>566</v>
      </c>
      <c r="O165" s="509">
        <v>387</v>
      </c>
      <c r="P165" s="509">
        <v>953</v>
      </c>
      <c r="Q165" s="509">
        <v>25500</v>
      </c>
      <c r="R165" s="509">
        <v>10930</v>
      </c>
      <c r="S165" s="509">
        <v>36430</v>
      </c>
      <c r="T165" s="509">
        <v>99</v>
      </c>
      <c r="U165" s="509">
        <v>27</v>
      </c>
      <c r="V165" s="509">
        <v>126</v>
      </c>
    </row>
    <row r="166" spans="1:22">
      <c r="A166" s="578" t="s">
        <v>24</v>
      </c>
      <c r="B166" s="543"/>
      <c r="C166" s="544"/>
      <c r="D166" s="544"/>
      <c r="E166" s="544"/>
      <c r="F166" s="544"/>
      <c r="G166" s="544"/>
      <c r="H166" s="544"/>
      <c r="I166" s="544"/>
      <c r="J166" s="545"/>
      <c r="K166" s="543"/>
      <c r="L166" s="544"/>
      <c r="M166" s="544"/>
      <c r="N166" s="544"/>
      <c r="O166" s="544"/>
      <c r="P166" s="544"/>
      <c r="Q166" s="544"/>
      <c r="R166" s="544"/>
      <c r="S166" s="544"/>
      <c r="T166" s="544"/>
      <c r="U166" s="544"/>
      <c r="V166" s="545"/>
    </row>
    <row r="167" spans="1:22">
      <c r="A167" s="508" t="s">
        <v>810</v>
      </c>
      <c r="B167" s="509">
        <v>679</v>
      </c>
      <c r="C167" s="509">
        <v>214</v>
      </c>
      <c r="D167" s="509">
        <v>893</v>
      </c>
      <c r="E167" s="509">
        <v>655</v>
      </c>
      <c r="F167" s="509">
        <v>290</v>
      </c>
      <c r="G167" s="509">
        <v>945</v>
      </c>
      <c r="H167" s="509">
        <v>2344</v>
      </c>
      <c r="I167" s="509">
        <v>1570</v>
      </c>
      <c r="J167" s="509">
        <v>3914</v>
      </c>
      <c r="K167" s="509">
        <v>292</v>
      </c>
      <c r="L167" s="509">
        <v>338</v>
      </c>
      <c r="M167" s="509">
        <v>630</v>
      </c>
      <c r="N167" s="509">
        <v>101</v>
      </c>
      <c r="O167" s="509">
        <v>108</v>
      </c>
      <c r="P167" s="509">
        <v>209</v>
      </c>
      <c r="Q167" s="509">
        <v>4071</v>
      </c>
      <c r="R167" s="509">
        <v>2520</v>
      </c>
      <c r="S167" s="509">
        <v>6591</v>
      </c>
      <c r="T167" s="509">
        <v>10</v>
      </c>
      <c r="U167" s="509">
        <v>4</v>
      </c>
      <c r="V167" s="509">
        <v>14</v>
      </c>
    </row>
    <row r="168" spans="1:22">
      <c r="A168" s="508" t="s">
        <v>809</v>
      </c>
      <c r="B168" s="509">
        <v>661</v>
      </c>
      <c r="C168" s="509">
        <v>207</v>
      </c>
      <c r="D168" s="509">
        <v>868</v>
      </c>
      <c r="E168" s="509">
        <v>659</v>
      </c>
      <c r="F168" s="509">
        <v>292</v>
      </c>
      <c r="G168" s="509">
        <v>951</v>
      </c>
      <c r="H168" s="509">
        <v>2343</v>
      </c>
      <c r="I168" s="509">
        <v>1458</v>
      </c>
      <c r="J168" s="509">
        <v>3801</v>
      </c>
      <c r="K168" s="509">
        <v>523</v>
      </c>
      <c r="L168" s="509">
        <v>477</v>
      </c>
      <c r="M168" s="509">
        <v>1000</v>
      </c>
      <c r="N168" s="509">
        <v>124</v>
      </c>
      <c r="O168" s="509">
        <v>111</v>
      </c>
      <c r="P168" s="509">
        <v>235</v>
      </c>
      <c r="Q168" s="509">
        <v>4310</v>
      </c>
      <c r="R168" s="509">
        <v>2545</v>
      </c>
      <c r="S168" s="509">
        <v>6855</v>
      </c>
      <c r="T168" s="509">
        <v>6</v>
      </c>
      <c r="U168" s="509">
        <v>2</v>
      </c>
      <c r="V168" s="509">
        <v>8</v>
      </c>
    </row>
    <row r="169" spans="1:22">
      <c r="A169" s="508" t="s">
        <v>808</v>
      </c>
      <c r="B169" s="509">
        <v>637</v>
      </c>
      <c r="C169" s="509">
        <v>180</v>
      </c>
      <c r="D169" s="509">
        <v>817</v>
      </c>
      <c r="E169" s="509">
        <v>642</v>
      </c>
      <c r="F169" s="509">
        <v>285</v>
      </c>
      <c r="G169" s="509">
        <v>927</v>
      </c>
      <c r="H169" s="509">
        <v>2249</v>
      </c>
      <c r="I169" s="509">
        <v>1391</v>
      </c>
      <c r="J169" s="509">
        <v>3640</v>
      </c>
      <c r="K169" s="509">
        <v>302</v>
      </c>
      <c r="L169" s="509">
        <v>384</v>
      </c>
      <c r="M169" s="509">
        <v>686</v>
      </c>
      <c r="N169" s="509">
        <v>119</v>
      </c>
      <c r="O169" s="509">
        <v>93</v>
      </c>
      <c r="P169" s="509">
        <v>212</v>
      </c>
      <c r="Q169" s="509">
        <v>3949</v>
      </c>
      <c r="R169" s="509">
        <v>2333</v>
      </c>
      <c r="S169" s="509">
        <v>6282</v>
      </c>
      <c r="T169" s="509">
        <v>5</v>
      </c>
      <c r="U169" s="509">
        <v>3</v>
      </c>
      <c r="V169" s="509">
        <v>8</v>
      </c>
    </row>
    <row r="170" spans="1:22">
      <c r="A170" s="508" t="s">
        <v>807</v>
      </c>
      <c r="B170" s="509">
        <v>554</v>
      </c>
      <c r="C170" s="509">
        <v>238</v>
      </c>
      <c r="D170" s="509">
        <v>792</v>
      </c>
      <c r="E170" s="509">
        <v>563</v>
      </c>
      <c r="F170" s="509">
        <v>238</v>
      </c>
      <c r="G170" s="509">
        <v>801</v>
      </c>
      <c r="H170" s="509">
        <v>1714</v>
      </c>
      <c r="I170" s="509">
        <v>1310</v>
      </c>
      <c r="J170" s="509">
        <v>3024</v>
      </c>
      <c r="K170" s="509">
        <v>89</v>
      </c>
      <c r="L170" s="509">
        <v>188</v>
      </c>
      <c r="M170" s="509">
        <v>277</v>
      </c>
      <c r="N170" s="509">
        <v>122</v>
      </c>
      <c r="O170" s="509">
        <v>97</v>
      </c>
      <c r="P170" s="509">
        <v>219</v>
      </c>
      <c r="Q170" s="509">
        <v>3042</v>
      </c>
      <c r="R170" s="509">
        <v>2071</v>
      </c>
      <c r="S170" s="509">
        <v>5113</v>
      </c>
      <c r="T170" s="509">
        <v>6</v>
      </c>
      <c r="U170" s="509">
        <v>2</v>
      </c>
      <c r="V170" s="509">
        <v>8</v>
      </c>
    </row>
    <row r="171" spans="1:22">
      <c r="A171" s="508" t="s">
        <v>806</v>
      </c>
      <c r="B171" s="509">
        <v>622</v>
      </c>
      <c r="C171" s="509">
        <v>254</v>
      </c>
      <c r="D171" s="509">
        <v>876</v>
      </c>
      <c r="E171" s="509">
        <v>598</v>
      </c>
      <c r="F171" s="509">
        <v>291</v>
      </c>
      <c r="G171" s="509">
        <v>889</v>
      </c>
      <c r="H171" s="509">
        <v>1757</v>
      </c>
      <c r="I171" s="509">
        <v>1285</v>
      </c>
      <c r="J171" s="509">
        <v>3042</v>
      </c>
      <c r="K171" s="509">
        <v>384</v>
      </c>
      <c r="L171" s="509">
        <v>269</v>
      </c>
      <c r="M171" s="509">
        <v>653</v>
      </c>
      <c r="N171" s="509">
        <v>93</v>
      </c>
      <c r="O171" s="509">
        <v>76</v>
      </c>
      <c r="P171" s="509">
        <v>169</v>
      </c>
      <c r="Q171" s="509">
        <v>3454</v>
      </c>
      <c r="R171" s="509">
        <v>2175</v>
      </c>
      <c r="S171" s="509">
        <v>5629</v>
      </c>
      <c r="T171" s="509">
        <v>9</v>
      </c>
      <c r="U171" s="509">
        <v>2</v>
      </c>
      <c r="V171" s="509">
        <v>11</v>
      </c>
    </row>
    <row r="172" spans="1:22">
      <c r="A172" s="578" t="s">
        <v>25</v>
      </c>
      <c r="B172" s="543"/>
      <c r="C172" s="544"/>
      <c r="D172" s="544"/>
      <c r="E172" s="544"/>
      <c r="F172" s="544"/>
      <c r="G172" s="544"/>
      <c r="H172" s="544"/>
      <c r="I172" s="544"/>
      <c r="J172" s="545"/>
      <c r="K172" s="543"/>
      <c r="L172" s="544"/>
      <c r="M172" s="544"/>
      <c r="N172" s="544"/>
      <c r="O172" s="544"/>
      <c r="P172" s="544"/>
      <c r="Q172" s="544"/>
      <c r="R172" s="544"/>
      <c r="S172" s="544"/>
      <c r="T172" s="544"/>
      <c r="U172" s="544"/>
      <c r="V172" s="545"/>
    </row>
    <row r="173" spans="1:22">
      <c r="A173" s="508" t="s">
        <v>810</v>
      </c>
      <c r="B173" s="509">
        <v>2491</v>
      </c>
      <c r="C173" s="509">
        <v>1317</v>
      </c>
      <c r="D173" s="509">
        <v>3808</v>
      </c>
      <c r="E173" s="509">
        <v>2682</v>
      </c>
      <c r="F173" s="509">
        <v>2672</v>
      </c>
      <c r="G173" s="509">
        <v>5354</v>
      </c>
      <c r="H173" s="509">
        <v>17229</v>
      </c>
      <c r="I173" s="509">
        <v>18703</v>
      </c>
      <c r="J173" s="509">
        <v>35932</v>
      </c>
      <c r="K173" s="509">
        <v>905</v>
      </c>
      <c r="L173" s="509">
        <v>4290</v>
      </c>
      <c r="M173" s="509">
        <v>5195</v>
      </c>
      <c r="N173" s="509">
        <v>1562</v>
      </c>
      <c r="O173" s="509">
        <v>3856</v>
      </c>
      <c r="P173" s="509">
        <v>5418</v>
      </c>
      <c r="Q173" s="509">
        <v>24869</v>
      </c>
      <c r="R173" s="509">
        <v>30838</v>
      </c>
      <c r="S173" s="509">
        <v>55707</v>
      </c>
      <c r="T173" s="509">
        <v>136</v>
      </c>
      <c r="U173" s="509">
        <v>284</v>
      </c>
      <c r="V173" s="509">
        <v>420</v>
      </c>
    </row>
    <row r="174" spans="1:22">
      <c r="A174" s="508" t="s">
        <v>809</v>
      </c>
      <c r="B174" s="509">
        <v>2412</v>
      </c>
      <c r="C174" s="509">
        <v>1258</v>
      </c>
      <c r="D174" s="509">
        <v>3670</v>
      </c>
      <c r="E174" s="509">
        <v>2776</v>
      </c>
      <c r="F174" s="509">
        <v>2616</v>
      </c>
      <c r="G174" s="509">
        <v>5392</v>
      </c>
      <c r="H174" s="509">
        <v>16562</v>
      </c>
      <c r="I174" s="509">
        <v>17354</v>
      </c>
      <c r="J174" s="509">
        <v>33916</v>
      </c>
      <c r="K174" s="509">
        <v>715</v>
      </c>
      <c r="L174" s="509">
        <v>3806</v>
      </c>
      <c r="M174" s="509">
        <v>4521</v>
      </c>
      <c r="N174" s="509">
        <v>1400</v>
      </c>
      <c r="O174" s="509">
        <v>3573</v>
      </c>
      <c r="P174" s="509">
        <v>4973</v>
      </c>
      <c r="Q174" s="509">
        <v>23865</v>
      </c>
      <c r="R174" s="509">
        <v>28607</v>
      </c>
      <c r="S174" s="509">
        <v>52472</v>
      </c>
      <c r="T174" s="509">
        <v>144</v>
      </c>
      <c r="U174" s="509">
        <v>244</v>
      </c>
      <c r="V174" s="509">
        <v>388</v>
      </c>
    </row>
    <row r="175" spans="1:22">
      <c r="A175" s="508" t="s">
        <v>808</v>
      </c>
      <c r="B175" s="509">
        <v>2239</v>
      </c>
      <c r="C175" s="509">
        <v>1187</v>
      </c>
      <c r="D175" s="509">
        <v>3426</v>
      </c>
      <c r="E175" s="509">
        <v>3564</v>
      </c>
      <c r="F175" s="509">
        <v>3636</v>
      </c>
      <c r="G175" s="509">
        <v>7200</v>
      </c>
      <c r="H175" s="509">
        <v>16630</v>
      </c>
      <c r="I175" s="509">
        <v>16918</v>
      </c>
      <c r="J175" s="509">
        <v>33548</v>
      </c>
      <c r="K175" s="509">
        <v>635</v>
      </c>
      <c r="L175" s="509">
        <v>1886</v>
      </c>
      <c r="M175" s="509">
        <v>2521</v>
      </c>
      <c r="N175" s="509">
        <v>1224</v>
      </c>
      <c r="O175" s="509">
        <v>3263</v>
      </c>
      <c r="P175" s="509">
        <v>4487</v>
      </c>
      <c r="Q175" s="509">
        <v>24292</v>
      </c>
      <c r="R175" s="509">
        <v>26890</v>
      </c>
      <c r="S175" s="509">
        <v>51182</v>
      </c>
      <c r="T175" s="509">
        <v>153</v>
      </c>
      <c r="U175" s="509">
        <v>237</v>
      </c>
      <c r="V175" s="509">
        <v>390</v>
      </c>
    </row>
    <row r="176" spans="1:22">
      <c r="A176" s="508" t="s">
        <v>807</v>
      </c>
      <c r="B176" s="509">
        <v>1752</v>
      </c>
      <c r="C176" s="509">
        <v>725</v>
      </c>
      <c r="D176" s="509">
        <v>2477</v>
      </c>
      <c r="E176" s="509">
        <v>3734</v>
      </c>
      <c r="F176" s="509">
        <v>3950</v>
      </c>
      <c r="G176" s="509">
        <v>7684</v>
      </c>
      <c r="H176" s="509">
        <v>13979</v>
      </c>
      <c r="I176" s="509">
        <v>16134</v>
      </c>
      <c r="J176" s="509">
        <v>30113</v>
      </c>
      <c r="K176" s="509">
        <v>501</v>
      </c>
      <c r="L176" s="509">
        <v>1248</v>
      </c>
      <c r="M176" s="509">
        <v>1749</v>
      </c>
      <c r="N176" s="509">
        <v>892</v>
      </c>
      <c r="O176" s="509">
        <v>2091</v>
      </c>
      <c r="P176" s="509">
        <v>2983</v>
      </c>
      <c r="Q176" s="509">
        <v>20858</v>
      </c>
      <c r="R176" s="509">
        <v>24148</v>
      </c>
      <c r="S176" s="509">
        <v>45006</v>
      </c>
      <c r="T176" s="509">
        <v>103</v>
      </c>
      <c r="U176" s="509">
        <v>215</v>
      </c>
      <c r="V176" s="509">
        <v>318</v>
      </c>
    </row>
    <row r="177" spans="1:22">
      <c r="A177" s="508" t="s">
        <v>806</v>
      </c>
      <c r="B177" s="509">
        <v>1459</v>
      </c>
      <c r="C177" s="509">
        <v>536</v>
      </c>
      <c r="D177" s="509">
        <v>1995</v>
      </c>
      <c r="E177" s="509">
        <v>3064</v>
      </c>
      <c r="F177" s="509">
        <v>2944</v>
      </c>
      <c r="G177" s="509">
        <v>6008</v>
      </c>
      <c r="H177" s="509">
        <v>15214</v>
      </c>
      <c r="I177" s="509">
        <v>14571</v>
      </c>
      <c r="J177" s="509">
        <v>29785</v>
      </c>
      <c r="K177" s="509">
        <v>669</v>
      </c>
      <c r="L177" s="509">
        <v>881</v>
      </c>
      <c r="M177" s="509">
        <v>1550</v>
      </c>
      <c r="N177" s="509">
        <v>561</v>
      </c>
      <c r="O177" s="509">
        <v>1112</v>
      </c>
      <c r="P177" s="509">
        <v>1673</v>
      </c>
      <c r="Q177" s="509">
        <v>20967</v>
      </c>
      <c r="R177" s="509">
        <v>20044</v>
      </c>
      <c r="S177" s="509">
        <v>41011</v>
      </c>
      <c r="T177" s="509">
        <v>120</v>
      </c>
      <c r="U177" s="509">
        <v>188</v>
      </c>
      <c r="V177" s="509">
        <v>308</v>
      </c>
    </row>
    <row r="178" spans="1:22">
      <c r="A178" s="578" t="s">
        <v>26</v>
      </c>
      <c r="B178" s="543"/>
      <c r="C178" s="544"/>
      <c r="D178" s="544"/>
      <c r="E178" s="544"/>
      <c r="F178" s="544"/>
      <c r="G178" s="544"/>
      <c r="H178" s="544"/>
      <c r="I178" s="544"/>
      <c r="J178" s="545"/>
      <c r="K178" s="543"/>
      <c r="L178" s="544"/>
      <c r="M178" s="544"/>
      <c r="N178" s="544"/>
      <c r="O178" s="544"/>
      <c r="P178" s="544"/>
      <c r="Q178" s="544"/>
      <c r="R178" s="544"/>
      <c r="S178" s="544"/>
      <c r="T178" s="544"/>
      <c r="U178" s="544"/>
      <c r="V178" s="545"/>
    </row>
    <row r="179" spans="1:22">
      <c r="A179" s="508" t="s">
        <v>810</v>
      </c>
      <c r="B179" s="509">
        <v>5176</v>
      </c>
      <c r="C179" s="509">
        <v>1816</v>
      </c>
      <c r="D179" s="509">
        <v>6992</v>
      </c>
      <c r="E179" s="509">
        <v>3321</v>
      </c>
      <c r="F179" s="509">
        <v>1291</v>
      </c>
      <c r="G179" s="509">
        <v>4612</v>
      </c>
      <c r="H179" s="509">
        <v>35433</v>
      </c>
      <c r="I179" s="509">
        <v>18631</v>
      </c>
      <c r="J179" s="509">
        <v>54064</v>
      </c>
      <c r="K179" s="509">
        <v>1459</v>
      </c>
      <c r="L179" s="509">
        <v>579</v>
      </c>
      <c r="M179" s="509">
        <v>2038</v>
      </c>
      <c r="N179" s="509">
        <v>721</v>
      </c>
      <c r="O179" s="509">
        <v>477</v>
      </c>
      <c r="P179" s="509">
        <v>1198</v>
      </c>
      <c r="Q179" s="509">
        <v>46110</v>
      </c>
      <c r="R179" s="509">
        <v>22794</v>
      </c>
      <c r="S179" s="509">
        <v>68904</v>
      </c>
      <c r="T179" s="509">
        <v>230</v>
      </c>
      <c r="U179" s="509">
        <v>132</v>
      </c>
      <c r="V179" s="509">
        <v>362</v>
      </c>
    </row>
    <row r="180" spans="1:22">
      <c r="A180" s="508" t="s">
        <v>809</v>
      </c>
      <c r="B180" s="509">
        <v>4627</v>
      </c>
      <c r="C180" s="509">
        <v>1463</v>
      </c>
      <c r="D180" s="509">
        <v>6090</v>
      </c>
      <c r="E180" s="509">
        <v>3385</v>
      </c>
      <c r="F180" s="509">
        <v>1412</v>
      </c>
      <c r="G180" s="509">
        <v>4797</v>
      </c>
      <c r="H180" s="509">
        <v>39604</v>
      </c>
      <c r="I180" s="509">
        <v>20397</v>
      </c>
      <c r="J180" s="509">
        <v>60001</v>
      </c>
      <c r="K180" s="509">
        <v>1287</v>
      </c>
      <c r="L180" s="509">
        <v>629</v>
      </c>
      <c r="M180" s="509">
        <v>1916</v>
      </c>
      <c r="N180" s="509">
        <v>687</v>
      </c>
      <c r="O180" s="509">
        <v>461</v>
      </c>
      <c r="P180" s="509">
        <v>1148</v>
      </c>
      <c r="Q180" s="509">
        <v>49590</v>
      </c>
      <c r="R180" s="509">
        <v>24362</v>
      </c>
      <c r="S180" s="509">
        <v>73952</v>
      </c>
      <c r="T180" s="509">
        <v>214</v>
      </c>
      <c r="U180" s="509">
        <v>133</v>
      </c>
      <c r="V180" s="509">
        <v>347</v>
      </c>
    </row>
    <row r="181" spans="1:22">
      <c r="A181" s="508" t="s">
        <v>808</v>
      </c>
      <c r="B181" s="509">
        <v>3311</v>
      </c>
      <c r="C181" s="509">
        <v>1056</v>
      </c>
      <c r="D181" s="509">
        <v>4367</v>
      </c>
      <c r="E181" s="509">
        <v>4072</v>
      </c>
      <c r="F181" s="509">
        <v>2098</v>
      </c>
      <c r="G181" s="509">
        <v>6170</v>
      </c>
      <c r="H181" s="509">
        <v>39548</v>
      </c>
      <c r="I181" s="509">
        <v>22753</v>
      </c>
      <c r="J181" s="509">
        <v>62301</v>
      </c>
      <c r="K181" s="509">
        <v>836</v>
      </c>
      <c r="L181" s="509">
        <v>330</v>
      </c>
      <c r="M181" s="509">
        <v>1166</v>
      </c>
      <c r="N181" s="509">
        <v>536</v>
      </c>
      <c r="O181" s="509">
        <v>452</v>
      </c>
      <c r="P181" s="509">
        <v>988</v>
      </c>
      <c r="Q181" s="509">
        <v>48303</v>
      </c>
      <c r="R181" s="509">
        <v>26689</v>
      </c>
      <c r="S181" s="509">
        <v>74992</v>
      </c>
      <c r="T181" s="509">
        <v>232</v>
      </c>
      <c r="U181" s="509">
        <v>128</v>
      </c>
      <c r="V181" s="509">
        <v>360</v>
      </c>
    </row>
    <row r="182" spans="1:22">
      <c r="A182" s="508" t="s">
        <v>807</v>
      </c>
      <c r="B182" s="509">
        <v>2844</v>
      </c>
      <c r="C182" s="509">
        <v>896</v>
      </c>
      <c r="D182" s="509">
        <v>3740</v>
      </c>
      <c r="E182" s="509">
        <v>4526</v>
      </c>
      <c r="F182" s="509">
        <v>1936</v>
      </c>
      <c r="G182" s="509">
        <v>6462</v>
      </c>
      <c r="H182" s="509">
        <v>39028</v>
      </c>
      <c r="I182" s="509">
        <v>23145</v>
      </c>
      <c r="J182" s="509">
        <v>62173</v>
      </c>
      <c r="K182" s="509">
        <v>427</v>
      </c>
      <c r="L182" s="509">
        <v>148</v>
      </c>
      <c r="M182" s="509">
        <v>575</v>
      </c>
      <c r="N182" s="509">
        <v>588</v>
      </c>
      <c r="O182" s="509">
        <v>505</v>
      </c>
      <c r="P182" s="509">
        <v>1093</v>
      </c>
      <c r="Q182" s="509">
        <v>47413</v>
      </c>
      <c r="R182" s="509">
        <v>26630</v>
      </c>
      <c r="S182" s="509">
        <v>74043</v>
      </c>
      <c r="T182" s="509">
        <v>151</v>
      </c>
      <c r="U182" s="509">
        <v>94</v>
      </c>
      <c r="V182" s="509">
        <v>245</v>
      </c>
    </row>
    <row r="183" spans="1:22">
      <c r="A183" s="508" t="s">
        <v>806</v>
      </c>
      <c r="B183" s="509">
        <v>2680</v>
      </c>
      <c r="C183" s="509">
        <v>799</v>
      </c>
      <c r="D183" s="509">
        <v>3479</v>
      </c>
      <c r="E183" s="509">
        <v>3223</v>
      </c>
      <c r="F183" s="509">
        <v>1374</v>
      </c>
      <c r="G183" s="509">
        <v>4597</v>
      </c>
      <c r="H183" s="509">
        <v>30249</v>
      </c>
      <c r="I183" s="509">
        <v>18305</v>
      </c>
      <c r="J183" s="509">
        <v>48554</v>
      </c>
      <c r="K183" s="509">
        <v>343</v>
      </c>
      <c r="L183" s="509">
        <v>123</v>
      </c>
      <c r="M183" s="509">
        <v>466</v>
      </c>
      <c r="N183" s="509">
        <v>563</v>
      </c>
      <c r="O183" s="509">
        <v>407</v>
      </c>
      <c r="P183" s="509">
        <v>970</v>
      </c>
      <c r="Q183" s="509">
        <v>37058</v>
      </c>
      <c r="R183" s="509">
        <v>21008</v>
      </c>
      <c r="S183" s="509">
        <v>58066</v>
      </c>
      <c r="T183" s="509">
        <v>169</v>
      </c>
      <c r="U183" s="509">
        <v>105</v>
      </c>
      <c r="V183" s="509">
        <v>274</v>
      </c>
    </row>
    <row r="184" spans="1:22">
      <c r="A184" s="578" t="s">
        <v>27</v>
      </c>
      <c r="B184" s="543"/>
      <c r="C184" s="544"/>
      <c r="D184" s="544"/>
      <c r="E184" s="544"/>
      <c r="F184" s="544"/>
      <c r="G184" s="544"/>
      <c r="H184" s="544"/>
      <c r="I184" s="544"/>
      <c r="J184" s="545"/>
      <c r="K184" s="543"/>
      <c r="L184" s="544"/>
      <c r="M184" s="544"/>
      <c r="N184" s="544"/>
      <c r="O184" s="544"/>
      <c r="P184" s="544"/>
      <c r="Q184" s="544"/>
      <c r="R184" s="544"/>
      <c r="S184" s="544"/>
      <c r="T184" s="544"/>
      <c r="U184" s="544"/>
      <c r="V184" s="545"/>
    </row>
    <row r="185" spans="1:22">
      <c r="A185" s="508" t="s">
        <v>810</v>
      </c>
      <c r="B185" s="509">
        <v>81</v>
      </c>
      <c r="C185" s="509">
        <v>29</v>
      </c>
      <c r="D185" s="509">
        <v>110</v>
      </c>
      <c r="E185" s="509">
        <v>100</v>
      </c>
      <c r="F185" s="509">
        <v>39</v>
      </c>
      <c r="G185" s="509">
        <v>139</v>
      </c>
      <c r="H185" s="509">
        <v>453</v>
      </c>
      <c r="I185" s="509">
        <v>278</v>
      </c>
      <c r="J185" s="509">
        <v>731</v>
      </c>
      <c r="K185" s="509">
        <v>108</v>
      </c>
      <c r="L185" s="509">
        <v>152</v>
      </c>
      <c r="M185" s="509">
        <v>260</v>
      </c>
      <c r="N185" s="509">
        <v>84</v>
      </c>
      <c r="O185" s="509">
        <v>74</v>
      </c>
      <c r="P185" s="509">
        <v>158</v>
      </c>
      <c r="Q185" s="509">
        <v>826</v>
      </c>
      <c r="R185" s="509">
        <v>572</v>
      </c>
      <c r="S185" s="509">
        <v>1398</v>
      </c>
      <c r="T185" s="509">
        <v>3</v>
      </c>
      <c r="U185" s="509">
        <v>9</v>
      </c>
      <c r="V185" s="509">
        <v>12</v>
      </c>
    </row>
    <row r="186" spans="1:22">
      <c r="A186" s="508" t="s">
        <v>809</v>
      </c>
      <c r="B186" s="509">
        <v>71</v>
      </c>
      <c r="C186" s="509">
        <v>25</v>
      </c>
      <c r="D186" s="509">
        <v>96</v>
      </c>
      <c r="E186" s="509">
        <v>130</v>
      </c>
      <c r="F186" s="509">
        <v>40</v>
      </c>
      <c r="G186" s="509">
        <v>170</v>
      </c>
      <c r="H186" s="509">
        <v>459</v>
      </c>
      <c r="I186" s="509">
        <v>287</v>
      </c>
      <c r="J186" s="509">
        <v>746</v>
      </c>
      <c r="K186" s="509">
        <v>95</v>
      </c>
      <c r="L186" s="509">
        <v>127</v>
      </c>
      <c r="M186" s="509">
        <v>222</v>
      </c>
      <c r="N186" s="509">
        <v>96</v>
      </c>
      <c r="O186" s="509">
        <v>80</v>
      </c>
      <c r="P186" s="509">
        <v>176</v>
      </c>
      <c r="Q186" s="509">
        <v>851</v>
      </c>
      <c r="R186" s="509">
        <v>559</v>
      </c>
      <c r="S186" s="509">
        <v>1410</v>
      </c>
      <c r="T186" s="509">
        <v>3</v>
      </c>
      <c r="U186" s="509">
        <v>6</v>
      </c>
      <c r="V186" s="509">
        <v>9</v>
      </c>
    </row>
    <row r="187" spans="1:22">
      <c r="A187" s="508" t="s">
        <v>808</v>
      </c>
      <c r="B187" s="509">
        <v>77</v>
      </c>
      <c r="C187" s="509">
        <v>28</v>
      </c>
      <c r="D187" s="509">
        <v>105</v>
      </c>
      <c r="E187" s="509">
        <v>91</v>
      </c>
      <c r="F187" s="509">
        <v>26</v>
      </c>
      <c r="G187" s="509">
        <v>117</v>
      </c>
      <c r="H187" s="509">
        <v>431</v>
      </c>
      <c r="I187" s="509">
        <v>261</v>
      </c>
      <c r="J187" s="509">
        <v>692</v>
      </c>
      <c r="K187" s="509">
        <v>62</v>
      </c>
      <c r="L187" s="509">
        <v>126</v>
      </c>
      <c r="M187" s="509">
        <v>188</v>
      </c>
      <c r="N187" s="509">
        <v>106</v>
      </c>
      <c r="O187" s="509">
        <v>90</v>
      </c>
      <c r="P187" s="509">
        <v>196</v>
      </c>
      <c r="Q187" s="509">
        <v>767</v>
      </c>
      <c r="R187" s="509">
        <v>531</v>
      </c>
      <c r="S187" s="509">
        <v>1298</v>
      </c>
      <c r="T187" s="509">
        <v>4</v>
      </c>
      <c r="U187" s="509">
        <v>5</v>
      </c>
      <c r="V187" s="509">
        <v>9</v>
      </c>
    </row>
    <row r="188" spans="1:22">
      <c r="A188" s="508" t="s">
        <v>807</v>
      </c>
      <c r="B188" s="509">
        <v>74</v>
      </c>
      <c r="C188" s="509">
        <v>15</v>
      </c>
      <c r="D188" s="509">
        <v>89</v>
      </c>
      <c r="E188" s="509">
        <v>103</v>
      </c>
      <c r="F188" s="509">
        <v>38</v>
      </c>
      <c r="G188" s="509">
        <v>141</v>
      </c>
      <c r="H188" s="509">
        <v>458</v>
      </c>
      <c r="I188" s="509">
        <v>326</v>
      </c>
      <c r="J188" s="509">
        <v>784</v>
      </c>
      <c r="K188" s="509">
        <v>66</v>
      </c>
      <c r="L188" s="509">
        <v>97</v>
      </c>
      <c r="M188" s="509">
        <v>163</v>
      </c>
      <c r="N188" s="509">
        <v>98</v>
      </c>
      <c r="O188" s="509">
        <v>73</v>
      </c>
      <c r="P188" s="509">
        <v>171</v>
      </c>
      <c r="Q188" s="509">
        <v>799</v>
      </c>
      <c r="R188" s="509">
        <v>549</v>
      </c>
      <c r="S188" s="509">
        <v>1348</v>
      </c>
      <c r="T188" s="509">
        <v>6</v>
      </c>
      <c r="U188" s="509">
        <v>15</v>
      </c>
      <c r="V188" s="509">
        <v>21</v>
      </c>
    </row>
    <row r="189" spans="1:22">
      <c r="A189" s="508" t="s">
        <v>806</v>
      </c>
      <c r="B189" s="509">
        <v>65</v>
      </c>
      <c r="C189" s="509">
        <v>11</v>
      </c>
      <c r="D189" s="509">
        <v>76</v>
      </c>
      <c r="E189" s="509">
        <v>62</v>
      </c>
      <c r="F189" s="509">
        <v>29</v>
      </c>
      <c r="G189" s="509">
        <v>91</v>
      </c>
      <c r="H189" s="509">
        <v>507</v>
      </c>
      <c r="I189" s="509">
        <v>345</v>
      </c>
      <c r="J189" s="509">
        <v>852</v>
      </c>
      <c r="K189" s="509">
        <v>28</v>
      </c>
      <c r="L189" s="509">
        <v>33</v>
      </c>
      <c r="M189" s="509">
        <v>61</v>
      </c>
      <c r="N189" s="509">
        <v>37</v>
      </c>
      <c r="O189" s="509">
        <v>46</v>
      </c>
      <c r="P189" s="509">
        <v>83</v>
      </c>
      <c r="Q189" s="509">
        <v>699</v>
      </c>
      <c r="R189" s="509">
        <v>464</v>
      </c>
      <c r="S189" s="509">
        <v>1163</v>
      </c>
      <c r="T189" s="509">
        <v>1</v>
      </c>
      <c r="U189" s="509">
        <v>1</v>
      </c>
      <c r="V189" s="509">
        <v>2</v>
      </c>
    </row>
    <row r="190" spans="1:22">
      <c r="A190" s="578" t="s">
        <v>28</v>
      </c>
      <c r="B190" s="543"/>
      <c r="C190" s="544"/>
      <c r="D190" s="544"/>
      <c r="E190" s="544"/>
      <c r="F190" s="544"/>
      <c r="G190" s="544"/>
      <c r="H190" s="544"/>
      <c r="I190" s="544"/>
      <c r="J190" s="545"/>
      <c r="K190" s="543"/>
      <c r="L190" s="544"/>
      <c r="M190" s="544"/>
      <c r="N190" s="544"/>
      <c r="O190" s="544"/>
      <c r="P190" s="544"/>
      <c r="Q190" s="544"/>
      <c r="R190" s="544"/>
      <c r="S190" s="544"/>
      <c r="T190" s="544"/>
      <c r="U190" s="544"/>
      <c r="V190" s="545"/>
    </row>
    <row r="191" spans="1:22">
      <c r="A191" s="508" t="s">
        <v>810</v>
      </c>
      <c r="B191" s="509">
        <v>13297</v>
      </c>
      <c r="C191" s="509">
        <v>5558</v>
      </c>
      <c r="D191" s="509">
        <v>18855</v>
      </c>
      <c r="E191" s="509">
        <v>12833</v>
      </c>
      <c r="F191" s="509">
        <v>8562</v>
      </c>
      <c r="G191" s="509">
        <v>21395</v>
      </c>
      <c r="H191" s="509">
        <v>83587</v>
      </c>
      <c r="I191" s="509">
        <v>72244</v>
      </c>
      <c r="J191" s="509">
        <v>155831</v>
      </c>
      <c r="K191" s="509">
        <v>2536</v>
      </c>
      <c r="L191" s="509">
        <v>5519</v>
      </c>
      <c r="M191" s="509">
        <v>8055</v>
      </c>
      <c r="N191" s="509">
        <v>2618</v>
      </c>
      <c r="O191" s="509">
        <v>2474</v>
      </c>
      <c r="P191" s="509">
        <v>5092</v>
      </c>
      <c r="Q191" s="509">
        <v>114871</v>
      </c>
      <c r="R191" s="509">
        <v>94357</v>
      </c>
      <c r="S191" s="509">
        <v>209228</v>
      </c>
      <c r="T191" s="509">
        <v>354</v>
      </c>
      <c r="U191" s="509">
        <v>155</v>
      </c>
      <c r="V191" s="509">
        <v>509</v>
      </c>
    </row>
    <row r="192" spans="1:22">
      <c r="A192" s="508" t="s">
        <v>809</v>
      </c>
      <c r="B192" s="509">
        <v>13143</v>
      </c>
      <c r="C192" s="509">
        <v>5257</v>
      </c>
      <c r="D192" s="509">
        <v>18400</v>
      </c>
      <c r="E192" s="509">
        <v>12611</v>
      </c>
      <c r="F192" s="509">
        <v>8571</v>
      </c>
      <c r="G192" s="509">
        <v>21182</v>
      </c>
      <c r="H192" s="509">
        <v>80871</v>
      </c>
      <c r="I192" s="509">
        <v>70343</v>
      </c>
      <c r="J192" s="509">
        <v>151214</v>
      </c>
      <c r="K192" s="509">
        <v>2886</v>
      </c>
      <c r="L192" s="509">
        <v>5180</v>
      </c>
      <c r="M192" s="509">
        <v>8066</v>
      </c>
      <c r="N192" s="509">
        <v>2448</v>
      </c>
      <c r="O192" s="509">
        <v>2533</v>
      </c>
      <c r="P192" s="509">
        <v>4981</v>
      </c>
      <c r="Q192" s="509">
        <v>111959</v>
      </c>
      <c r="R192" s="509">
        <v>91884</v>
      </c>
      <c r="S192" s="509">
        <v>203843</v>
      </c>
      <c r="T192" s="509">
        <v>387</v>
      </c>
      <c r="U192" s="509">
        <v>147</v>
      </c>
      <c r="V192" s="509">
        <v>534</v>
      </c>
    </row>
    <row r="193" spans="1:22">
      <c r="A193" s="508" t="s">
        <v>808</v>
      </c>
      <c r="B193" s="509">
        <v>12775</v>
      </c>
      <c r="C193" s="509">
        <v>5119</v>
      </c>
      <c r="D193" s="509">
        <v>17894</v>
      </c>
      <c r="E193" s="509">
        <v>11580</v>
      </c>
      <c r="F193" s="509">
        <v>7890</v>
      </c>
      <c r="G193" s="509">
        <v>19470</v>
      </c>
      <c r="H193" s="509">
        <v>74481</v>
      </c>
      <c r="I193" s="509">
        <v>66667</v>
      </c>
      <c r="J193" s="509">
        <v>141148</v>
      </c>
      <c r="K193" s="509">
        <v>2515</v>
      </c>
      <c r="L193" s="509">
        <v>4802</v>
      </c>
      <c r="M193" s="509">
        <v>7317</v>
      </c>
      <c r="N193" s="509">
        <v>2242</v>
      </c>
      <c r="O193" s="509">
        <v>2619</v>
      </c>
      <c r="P193" s="509">
        <v>4861</v>
      </c>
      <c r="Q193" s="509">
        <v>103593</v>
      </c>
      <c r="R193" s="509">
        <v>87097</v>
      </c>
      <c r="S193" s="509">
        <v>190690</v>
      </c>
      <c r="T193" s="509">
        <v>322</v>
      </c>
      <c r="U193" s="509">
        <v>165</v>
      </c>
      <c r="V193" s="509">
        <v>487</v>
      </c>
    </row>
    <row r="194" spans="1:22">
      <c r="A194" s="508" t="s">
        <v>807</v>
      </c>
      <c r="B194" s="509">
        <v>11988</v>
      </c>
      <c r="C194" s="509">
        <v>4694</v>
      </c>
      <c r="D194" s="509">
        <v>16682</v>
      </c>
      <c r="E194" s="509">
        <v>11417</v>
      </c>
      <c r="F194" s="509">
        <v>7815</v>
      </c>
      <c r="G194" s="509">
        <v>19232</v>
      </c>
      <c r="H194" s="509">
        <v>71489</v>
      </c>
      <c r="I194" s="509">
        <v>64845</v>
      </c>
      <c r="J194" s="509">
        <v>136334</v>
      </c>
      <c r="K194" s="509">
        <v>2515</v>
      </c>
      <c r="L194" s="509">
        <v>4423</v>
      </c>
      <c r="M194" s="509">
        <v>6938</v>
      </c>
      <c r="N194" s="509">
        <v>1957</v>
      </c>
      <c r="O194" s="509">
        <v>2387</v>
      </c>
      <c r="P194" s="509">
        <v>4344</v>
      </c>
      <c r="Q194" s="509">
        <v>99366</v>
      </c>
      <c r="R194" s="509">
        <v>84164</v>
      </c>
      <c r="S194" s="509">
        <v>183530</v>
      </c>
      <c r="T194" s="509">
        <v>251</v>
      </c>
      <c r="U194" s="509">
        <v>135</v>
      </c>
      <c r="V194" s="509">
        <v>386</v>
      </c>
    </row>
    <row r="195" spans="1:22">
      <c r="A195" s="508" t="s">
        <v>806</v>
      </c>
      <c r="B195" s="509">
        <v>10590</v>
      </c>
      <c r="C195" s="509">
        <v>4414</v>
      </c>
      <c r="D195" s="509">
        <v>15004</v>
      </c>
      <c r="E195" s="509">
        <v>9919</v>
      </c>
      <c r="F195" s="509">
        <v>7181</v>
      </c>
      <c r="G195" s="509">
        <v>17100</v>
      </c>
      <c r="H195" s="509">
        <v>65465</v>
      </c>
      <c r="I195" s="509">
        <v>61210</v>
      </c>
      <c r="J195" s="509">
        <v>126675</v>
      </c>
      <c r="K195" s="509">
        <v>2235</v>
      </c>
      <c r="L195" s="509">
        <v>4073</v>
      </c>
      <c r="M195" s="509">
        <v>6308</v>
      </c>
      <c r="N195" s="509">
        <v>1739</v>
      </c>
      <c r="O195" s="509">
        <v>2133</v>
      </c>
      <c r="P195" s="509">
        <v>3872</v>
      </c>
      <c r="Q195" s="509">
        <v>89948</v>
      </c>
      <c r="R195" s="509">
        <v>79011</v>
      </c>
      <c r="S195" s="509">
        <v>168959</v>
      </c>
      <c r="T195" s="509">
        <v>231</v>
      </c>
      <c r="U195" s="509">
        <v>118</v>
      </c>
      <c r="V195" s="509">
        <v>349</v>
      </c>
    </row>
    <row r="196" spans="1:22">
      <c r="A196" s="578" t="s">
        <v>29</v>
      </c>
      <c r="B196" s="543"/>
      <c r="C196" s="544"/>
      <c r="D196" s="544"/>
      <c r="E196" s="544"/>
      <c r="F196" s="544"/>
      <c r="G196" s="544"/>
      <c r="H196" s="544"/>
      <c r="I196" s="544"/>
      <c r="J196" s="545"/>
      <c r="K196" s="543"/>
      <c r="L196" s="544"/>
      <c r="M196" s="544"/>
      <c r="N196" s="544"/>
      <c r="O196" s="544"/>
      <c r="P196" s="544"/>
      <c r="Q196" s="544"/>
      <c r="R196" s="544"/>
      <c r="S196" s="544"/>
      <c r="T196" s="544"/>
      <c r="U196" s="544"/>
      <c r="V196" s="545"/>
    </row>
    <row r="197" spans="1:22">
      <c r="A197" s="508" t="s">
        <v>810</v>
      </c>
      <c r="B197" s="509">
        <v>6026</v>
      </c>
      <c r="C197" s="509">
        <v>1568</v>
      </c>
      <c r="D197" s="509">
        <v>7594</v>
      </c>
      <c r="E197" s="509">
        <v>6252</v>
      </c>
      <c r="F197" s="509">
        <v>3050</v>
      </c>
      <c r="G197" s="509">
        <v>9302</v>
      </c>
      <c r="H197" s="509">
        <v>44302</v>
      </c>
      <c r="I197" s="509">
        <v>25055</v>
      </c>
      <c r="J197" s="509">
        <v>69357</v>
      </c>
      <c r="K197" s="509">
        <v>568</v>
      </c>
      <c r="L197" s="509">
        <v>2225</v>
      </c>
      <c r="M197" s="509">
        <v>2793</v>
      </c>
      <c r="N197" s="509">
        <v>2120</v>
      </c>
      <c r="O197" s="509">
        <v>1559</v>
      </c>
      <c r="P197" s="509">
        <v>3679</v>
      </c>
      <c r="Q197" s="509">
        <v>59268</v>
      </c>
      <c r="R197" s="509">
        <v>33457</v>
      </c>
      <c r="S197" s="509">
        <v>92725</v>
      </c>
      <c r="T197" s="509">
        <v>135</v>
      </c>
      <c r="U197" s="509">
        <v>71</v>
      </c>
      <c r="V197" s="509">
        <v>206</v>
      </c>
    </row>
    <row r="198" spans="1:22">
      <c r="A198" s="508" t="s">
        <v>809</v>
      </c>
      <c r="B198" s="509">
        <v>6099</v>
      </c>
      <c r="C198" s="509">
        <v>1482</v>
      </c>
      <c r="D198" s="509">
        <v>7581</v>
      </c>
      <c r="E198" s="509">
        <v>7012</v>
      </c>
      <c r="F198" s="509">
        <v>3249</v>
      </c>
      <c r="G198" s="509">
        <v>10261</v>
      </c>
      <c r="H198" s="509">
        <v>43430</v>
      </c>
      <c r="I198" s="509">
        <v>24613</v>
      </c>
      <c r="J198" s="509">
        <v>68043</v>
      </c>
      <c r="K198" s="509">
        <v>740</v>
      </c>
      <c r="L198" s="509">
        <v>2057</v>
      </c>
      <c r="M198" s="509">
        <v>2797</v>
      </c>
      <c r="N198" s="509">
        <v>1865</v>
      </c>
      <c r="O198" s="509">
        <v>1385</v>
      </c>
      <c r="P198" s="509">
        <v>3250</v>
      </c>
      <c r="Q198" s="509">
        <v>59146</v>
      </c>
      <c r="R198" s="509">
        <v>32786</v>
      </c>
      <c r="S198" s="509">
        <v>91932</v>
      </c>
      <c r="T198" s="509">
        <v>154</v>
      </c>
      <c r="U198" s="509">
        <v>76</v>
      </c>
      <c r="V198" s="509">
        <v>230</v>
      </c>
    </row>
    <row r="199" spans="1:22">
      <c r="A199" s="508" t="s">
        <v>808</v>
      </c>
      <c r="B199" s="509">
        <v>5021</v>
      </c>
      <c r="C199" s="509">
        <v>1431</v>
      </c>
      <c r="D199" s="509">
        <v>6452</v>
      </c>
      <c r="E199" s="509">
        <v>6112</v>
      </c>
      <c r="F199" s="509">
        <v>2940</v>
      </c>
      <c r="G199" s="509">
        <v>9052</v>
      </c>
      <c r="H199" s="509">
        <v>37312</v>
      </c>
      <c r="I199" s="509">
        <v>22549</v>
      </c>
      <c r="J199" s="509">
        <v>59861</v>
      </c>
      <c r="K199" s="509">
        <v>567</v>
      </c>
      <c r="L199" s="509">
        <v>1938</v>
      </c>
      <c r="M199" s="509">
        <v>2505</v>
      </c>
      <c r="N199" s="509">
        <v>1346</v>
      </c>
      <c r="O199" s="509">
        <v>1147</v>
      </c>
      <c r="P199" s="509">
        <v>2493</v>
      </c>
      <c r="Q199" s="509">
        <v>50358</v>
      </c>
      <c r="R199" s="509">
        <v>30005</v>
      </c>
      <c r="S199" s="509">
        <v>80363</v>
      </c>
      <c r="T199" s="509">
        <v>135</v>
      </c>
      <c r="U199" s="509">
        <v>46</v>
      </c>
      <c r="V199" s="509">
        <v>181</v>
      </c>
    </row>
    <row r="200" spans="1:22">
      <c r="A200" s="508" t="s">
        <v>807</v>
      </c>
      <c r="B200" s="509">
        <v>5632</v>
      </c>
      <c r="C200" s="509">
        <v>1641</v>
      </c>
      <c r="D200" s="509">
        <v>7273</v>
      </c>
      <c r="E200" s="509">
        <v>7514</v>
      </c>
      <c r="F200" s="509">
        <v>3475</v>
      </c>
      <c r="G200" s="509">
        <v>10989</v>
      </c>
      <c r="H200" s="509">
        <v>35972</v>
      </c>
      <c r="I200" s="509">
        <v>23504</v>
      </c>
      <c r="J200" s="509">
        <v>59476</v>
      </c>
      <c r="K200" s="509">
        <v>487</v>
      </c>
      <c r="L200" s="509">
        <v>1992</v>
      </c>
      <c r="M200" s="509">
        <v>2479</v>
      </c>
      <c r="N200" s="509">
        <v>1664</v>
      </c>
      <c r="O200" s="509">
        <v>1332</v>
      </c>
      <c r="P200" s="509">
        <v>2996</v>
      </c>
      <c r="Q200" s="509">
        <v>51269</v>
      </c>
      <c r="R200" s="509">
        <v>31944</v>
      </c>
      <c r="S200" s="509">
        <v>83213</v>
      </c>
      <c r="T200" s="509">
        <v>195</v>
      </c>
      <c r="U200" s="509">
        <v>70</v>
      </c>
      <c r="V200" s="509">
        <v>265</v>
      </c>
    </row>
    <row r="201" spans="1:22">
      <c r="A201" s="578" t="s">
        <v>30</v>
      </c>
      <c r="B201" s="543"/>
      <c r="C201" s="544"/>
      <c r="D201" s="544"/>
      <c r="E201" s="544"/>
      <c r="F201" s="544"/>
      <c r="G201" s="544"/>
      <c r="H201" s="544"/>
      <c r="I201" s="544"/>
      <c r="J201" s="545"/>
      <c r="K201" s="543"/>
      <c r="L201" s="544"/>
      <c r="M201" s="544"/>
      <c r="N201" s="544"/>
      <c r="O201" s="544"/>
      <c r="P201" s="544"/>
      <c r="Q201" s="544"/>
      <c r="R201" s="544"/>
      <c r="S201" s="544"/>
      <c r="T201" s="544"/>
      <c r="U201" s="544"/>
      <c r="V201" s="545"/>
    </row>
    <row r="202" spans="1:22">
      <c r="A202" s="508" t="s">
        <v>810</v>
      </c>
      <c r="B202" s="509">
        <v>141</v>
      </c>
      <c r="C202" s="509">
        <v>32</v>
      </c>
      <c r="D202" s="509">
        <v>173</v>
      </c>
      <c r="E202" s="509">
        <v>186</v>
      </c>
      <c r="F202" s="509">
        <v>105</v>
      </c>
      <c r="G202" s="509">
        <v>291</v>
      </c>
      <c r="H202" s="509">
        <v>865</v>
      </c>
      <c r="I202" s="509">
        <v>392</v>
      </c>
      <c r="J202" s="509">
        <v>1257</v>
      </c>
      <c r="K202" s="509">
        <v>295</v>
      </c>
      <c r="L202" s="509">
        <v>244</v>
      </c>
      <c r="M202" s="509">
        <v>539</v>
      </c>
      <c r="N202" s="509">
        <v>128</v>
      </c>
      <c r="O202" s="509">
        <v>78</v>
      </c>
      <c r="P202" s="509">
        <v>206</v>
      </c>
      <c r="Q202" s="509">
        <v>1615</v>
      </c>
      <c r="R202" s="509">
        <v>851</v>
      </c>
      <c r="S202" s="509">
        <v>2466</v>
      </c>
      <c r="T202" s="509">
        <v>128</v>
      </c>
      <c r="U202" s="509">
        <v>112</v>
      </c>
      <c r="V202" s="509">
        <v>240</v>
      </c>
    </row>
    <row r="203" spans="1:22">
      <c r="A203" s="508" t="s">
        <v>809</v>
      </c>
      <c r="B203" s="509">
        <v>150</v>
      </c>
      <c r="C203" s="509">
        <v>36</v>
      </c>
      <c r="D203" s="509">
        <v>186</v>
      </c>
      <c r="E203" s="509">
        <v>211</v>
      </c>
      <c r="F203" s="509">
        <v>98</v>
      </c>
      <c r="G203" s="509">
        <v>309</v>
      </c>
      <c r="H203" s="509">
        <v>863</v>
      </c>
      <c r="I203" s="509">
        <v>426</v>
      </c>
      <c r="J203" s="509">
        <v>1289</v>
      </c>
      <c r="K203" s="509">
        <v>205</v>
      </c>
      <c r="L203" s="509">
        <v>227</v>
      </c>
      <c r="M203" s="509">
        <v>432</v>
      </c>
      <c r="N203" s="509">
        <v>94</v>
      </c>
      <c r="O203" s="509">
        <v>65</v>
      </c>
      <c r="P203" s="509">
        <v>159</v>
      </c>
      <c r="Q203" s="509">
        <v>1523</v>
      </c>
      <c r="R203" s="509">
        <v>852</v>
      </c>
      <c r="S203" s="509">
        <v>2375</v>
      </c>
      <c r="T203" s="509">
        <v>80</v>
      </c>
      <c r="U203" s="509">
        <v>71</v>
      </c>
      <c r="V203" s="509">
        <v>151</v>
      </c>
    </row>
    <row r="204" spans="1:22">
      <c r="A204" s="508" t="s">
        <v>808</v>
      </c>
      <c r="B204" s="509">
        <v>125</v>
      </c>
      <c r="C204" s="509">
        <v>41</v>
      </c>
      <c r="D204" s="509">
        <v>166</v>
      </c>
      <c r="E204" s="509">
        <v>201</v>
      </c>
      <c r="F204" s="509">
        <v>96</v>
      </c>
      <c r="G204" s="509">
        <v>297</v>
      </c>
      <c r="H204" s="509">
        <v>826</v>
      </c>
      <c r="I204" s="509">
        <v>406</v>
      </c>
      <c r="J204" s="509">
        <v>1232</v>
      </c>
      <c r="K204" s="509">
        <v>243</v>
      </c>
      <c r="L204" s="509">
        <v>222</v>
      </c>
      <c r="M204" s="509">
        <v>465</v>
      </c>
      <c r="N204" s="509">
        <v>74</v>
      </c>
      <c r="O204" s="509">
        <v>59</v>
      </c>
      <c r="P204" s="509">
        <v>133</v>
      </c>
      <c r="Q204" s="509">
        <v>1469</v>
      </c>
      <c r="R204" s="509">
        <v>824</v>
      </c>
      <c r="S204" s="509">
        <v>2293</v>
      </c>
      <c r="T204" s="509">
        <v>83</v>
      </c>
      <c r="U204" s="509">
        <v>69</v>
      </c>
      <c r="V204" s="509">
        <v>152</v>
      </c>
    </row>
    <row r="205" spans="1:22">
      <c r="A205" s="508" t="s">
        <v>807</v>
      </c>
      <c r="B205" s="509">
        <v>136</v>
      </c>
      <c r="C205" s="509">
        <v>28</v>
      </c>
      <c r="D205" s="509">
        <v>164</v>
      </c>
      <c r="E205" s="509">
        <v>201</v>
      </c>
      <c r="F205" s="509">
        <v>82</v>
      </c>
      <c r="G205" s="509">
        <v>283</v>
      </c>
      <c r="H205" s="509">
        <v>789</v>
      </c>
      <c r="I205" s="509">
        <v>399</v>
      </c>
      <c r="J205" s="509">
        <v>1188</v>
      </c>
      <c r="K205" s="509">
        <v>235</v>
      </c>
      <c r="L205" s="509">
        <v>196</v>
      </c>
      <c r="M205" s="509">
        <v>431</v>
      </c>
      <c r="N205" s="509">
        <v>82</v>
      </c>
      <c r="O205" s="509">
        <v>67</v>
      </c>
      <c r="P205" s="509">
        <v>149</v>
      </c>
      <c r="Q205" s="509">
        <v>1443</v>
      </c>
      <c r="R205" s="509">
        <v>772</v>
      </c>
      <c r="S205" s="509">
        <v>2215</v>
      </c>
      <c r="T205" s="509">
        <v>74</v>
      </c>
      <c r="U205" s="509">
        <v>47</v>
      </c>
      <c r="V205" s="509">
        <v>121</v>
      </c>
    </row>
    <row r="206" spans="1:22">
      <c r="A206" s="508" t="s">
        <v>806</v>
      </c>
      <c r="B206" s="509">
        <v>142</v>
      </c>
      <c r="C206" s="509">
        <v>33</v>
      </c>
      <c r="D206" s="509">
        <v>175</v>
      </c>
      <c r="E206" s="509">
        <v>221</v>
      </c>
      <c r="F206" s="509">
        <v>67</v>
      </c>
      <c r="G206" s="509">
        <v>288</v>
      </c>
      <c r="H206" s="509">
        <v>776</v>
      </c>
      <c r="I206" s="509">
        <v>316</v>
      </c>
      <c r="J206" s="509">
        <v>1092</v>
      </c>
      <c r="K206" s="509">
        <v>204</v>
      </c>
      <c r="L206" s="509">
        <v>173</v>
      </c>
      <c r="M206" s="509">
        <v>377</v>
      </c>
      <c r="N206" s="509">
        <v>72</v>
      </c>
      <c r="O206" s="509">
        <v>59</v>
      </c>
      <c r="P206" s="509">
        <v>131</v>
      </c>
      <c r="Q206" s="509">
        <v>1415</v>
      </c>
      <c r="R206" s="509">
        <v>648</v>
      </c>
      <c r="S206" s="509">
        <v>2063</v>
      </c>
      <c r="T206" s="509">
        <v>69</v>
      </c>
      <c r="U206" s="509">
        <v>38</v>
      </c>
      <c r="V206" s="509">
        <v>107</v>
      </c>
    </row>
    <row r="207" spans="1:22">
      <c r="A207" s="578" t="s">
        <v>31</v>
      </c>
      <c r="B207" s="543"/>
      <c r="C207" s="544"/>
      <c r="D207" s="544"/>
      <c r="E207" s="544"/>
      <c r="F207" s="544"/>
      <c r="G207" s="544"/>
      <c r="H207" s="544"/>
      <c r="I207" s="544"/>
      <c r="J207" s="545"/>
      <c r="K207" s="543"/>
      <c r="L207" s="544"/>
      <c r="M207" s="544"/>
      <c r="N207" s="544"/>
      <c r="O207" s="544"/>
      <c r="P207" s="544"/>
      <c r="Q207" s="544"/>
      <c r="R207" s="544"/>
      <c r="S207" s="544"/>
      <c r="T207" s="544"/>
      <c r="U207" s="544"/>
      <c r="V207" s="545"/>
    </row>
    <row r="208" spans="1:22">
      <c r="A208" s="508" t="s">
        <v>810</v>
      </c>
      <c r="B208" s="509">
        <v>13387</v>
      </c>
      <c r="C208" s="509">
        <v>4209</v>
      </c>
      <c r="D208" s="509">
        <v>17596</v>
      </c>
      <c r="E208" s="509">
        <v>13617</v>
      </c>
      <c r="F208" s="509">
        <v>5914</v>
      </c>
      <c r="G208" s="509">
        <v>19531</v>
      </c>
      <c r="H208" s="509">
        <v>83288</v>
      </c>
      <c r="I208" s="509">
        <v>37657</v>
      </c>
      <c r="J208" s="509">
        <v>120945</v>
      </c>
      <c r="K208" s="509">
        <v>3286</v>
      </c>
      <c r="L208" s="509">
        <v>3416</v>
      </c>
      <c r="M208" s="509">
        <v>6702</v>
      </c>
      <c r="N208" s="509">
        <v>7035</v>
      </c>
      <c r="O208" s="509">
        <v>3909</v>
      </c>
      <c r="P208" s="509">
        <v>10944</v>
      </c>
      <c r="Q208" s="509">
        <v>120613</v>
      </c>
      <c r="R208" s="509">
        <v>55105</v>
      </c>
      <c r="S208" s="509">
        <v>175718</v>
      </c>
      <c r="T208" s="509">
        <v>539</v>
      </c>
      <c r="U208" s="509">
        <v>204</v>
      </c>
      <c r="V208" s="509">
        <v>743</v>
      </c>
    </row>
    <row r="209" spans="1:22">
      <c r="A209" s="508" t="s">
        <v>809</v>
      </c>
      <c r="B209" s="509">
        <v>11988</v>
      </c>
      <c r="C209" s="509">
        <v>3324</v>
      </c>
      <c r="D209" s="509">
        <v>15312</v>
      </c>
      <c r="E209" s="509">
        <v>12195</v>
      </c>
      <c r="F209" s="509">
        <v>5424</v>
      </c>
      <c r="G209" s="509">
        <v>17619</v>
      </c>
      <c r="H209" s="509">
        <v>74604</v>
      </c>
      <c r="I209" s="509">
        <v>33897</v>
      </c>
      <c r="J209" s="509">
        <v>108501</v>
      </c>
      <c r="K209" s="509">
        <v>3104</v>
      </c>
      <c r="L209" s="509">
        <v>3154</v>
      </c>
      <c r="M209" s="509">
        <v>6258</v>
      </c>
      <c r="N209" s="509">
        <v>6381</v>
      </c>
      <c r="O209" s="509">
        <v>3259</v>
      </c>
      <c r="P209" s="509">
        <v>9640</v>
      </c>
      <c r="Q209" s="509">
        <v>108272</v>
      </c>
      <c r="R209" s="509">
        <v>49058</v>
      </c>
      <c r="S209" s="509">
        <v>157330</v>
      </c>
      <c r="T209" s="509">
        <v>379</v>
      </c>
      <c r="U209" s="509">
        <v>168</v>
      </c>
      <c r="V209" s="509">
        <v>547</v>
      </c>
    </row>
    <row r="210" spans="1:22">
      <c r="A210" s="508" t="s">
        <v>808</v>
      </c>
      <c r="B210" s="509">
        <v>9320</v>
      </c>
      <c r="C210" s="509">
        <v>3261</v>
      </c>
      <c r="D210" s="509">
        <v>12581</v>
      </c>
      <c r="E210" s="509">
        <v>12945</v>
      </c>
      <c r="F210" s="509">
        <v>6546</v>
      </c>
      <c r="G210" s="509">
        <v>19491</v>
      </c>
      <c r="H210" s="509">
        <v>60054</v>
      </c>
      <c r="I210" s="509">
        <v>29308</v>
      </c>
      <c r="J210" s="509">
        <v>89362</v>
      </c>
      <c r="K210" s="509">
        <v>1809</v>
      </c>
      <c r="L210" s="509">
        <v>1521</v>
      </c>
      <c r="M210" s="509">
        <v>3330</v>
      </c>
      <c r="N210" s="509">
        <v>5059</v>
      </c>
      <c r="O210" s="509">
        <v>2773</v>
      </c>
      <c r="P210" s="509">
        <v>7832</v>
      </c>
      <c r="Q210" s="509">
        <v>89187</v>
      </c>
      <c r="R210" s="509">
        <v>43409</v>
      </c>
      <c r="S210" s="509">
        <v>132596</v>
      </c>
      <c r="T210" s="509">
        <v>330</v>
      </c>
      <c r="U210" s="509">
        <v>128</v>
      </c>
      <c r="V210" s="509">
        <v>458</v>
      </c>
    </row>
    <row r="211" spans="1:22">
      <c r="A211" s="508" t="s">
        <v>807</v>
      </c>
      <c r="B211" s="509">
        <v>9362</v>
      </c>
      <c r="C211" s="509">
        <v>4116</v>
      </c>
      <c r="D211" s="509">
        <v>13478</v>
      </c>
      <c r="E211" s="509">
        <v>11300</v>
      </c>
      <c r="F211" s="509">
        <v>4876</v>
      </c>
      <c r="G211" s="509">
        <v>16176</v>
      </c>
      <c r="H211" s="509">
        <v>58721</v>
      </c>
      <c r="I211" s="509">
        <v>27413</v>
      </c>
      <c r="J211" s="509">
        <v>86134</v>
      </c>
      <c r="K211" s="509">
        <v>1580</v>
      </c>
      <c r="L211" s="509">
        <v>1358</v>
      </c>
      <c r="M211" s="509">
        <v>2938</v>
      </c>
      <c r="N211" s="509">
        <v>4446</v>
      </c>
      <c r="O211" s="509">
        <v>2593</v>
      </c>
      <c r="P211" s="509">
        <v>7039</v>
      </c>
      <c r="Q211" s="509">
        <v>85409</v>
      </c>
      <c r="R211" s="509">
        <v>40356</v>
      </c>
      <c r="S211" s="509">
        <v>125765</v>
      </c>
      <c r="T211" s="509">
        <v>297</v>
      </c>
      <c r="U211" s="509">
        <v>127</v>
      </c>
      <c r="V211" s="509">
        <v>424</v>
      </c>
    </row>
    <row r="212" spans="1:22">
      <c r="A212" s="508" t="s">
        <v>806</v>
      </c>
      <c r="B212" s="509">
        <v>5805</v>
      </c>
      <c r="C212" s="509">
        <v>1695</v>
      </c>
      <c r="D212" s="509">
        <v>7500</v>
      </c>
      <c r="E212" s="509">
        <v>13039</v>
      </c>
      <c r="F212" s="509">
        <v>5453</v>
      </c>
      <c r="G212" s="509">
        <v>18492</v>
      </c>
      <c r="H212" s="509">
        <v>64724</v>
      </c>
      <c r="I212" s="509">
        <v>32055</v>
      </c>
      <c r="J212" s="509">
        <v>96779</v>
      </c>
      <c r="K212" s="509">
        <v>1149</v>
      </c>
      <c r="L212" s="509">
        <v>996</v>
      </c>
      <c r="M212" s="509">
        <v>2145</v>
      </c>
      <c r="N212" s="509">
        <v>3249</v>
      </c>
      <c r="O212" s="509">
        <v>1802</v>
      </c>
      <c r="P212" s="509">
        <v>5051</v>
      </c>
      <c r="Q212" s="509">
        <v>87966</v>
      </c>
      <c r="R212" s="509">
        <v>42001</v>
      </c>
      <c r="S212" s="509">
        <v>129967</v>
      </c>
      <c r="T212" s="509">
        <v>227</v>
      </c>
      <c r="U212" s="509">
        <v>87</v>
      </c>
      <c r="V212" s="509">
        <v>314</v>
      </c>
    </row>
    <row r="213" spans="1:22">
      <c r="A213" s="578" t="s">
        <v>32</v>
      </c>
      <c r="B213" s="543"/>
      <c r="C213" s="544"/>
      <c r="D213" s="544"/>
      <c r="E213" s="544"/>
      <c r="F213" s="544"/>
      <c r="G213" s="544"/>
      <c r="H213" s="544"/>
      <c r="I213" s="544"/>
      <c r="J213" s="545"/>
      <c r="K213" s="543"/>
      <c r="L213" s="544"/>
      <c r="M213" s="544"/>
      <c r="N213" s="544"/>
      <c r="O213" s="544"/>
      <c r="P213" s="544"/>
      <c r="Q213" s="544"/>
      <c r="R213" s="544"/>
      <c r="S213" s="544"/>
      <c r="T213" s="544"/>
      <c r="U213" s="544"/>
      <c r="V213" s="545"/>
    </row>
    <row r="214" spans="1:22">
      <c r="A214" s="508" t="s">
        <v>810</v>
      </c>
      <c r="B214" s="509">
        <v>1611</v>
      </c>
      <c r="C214" s="509">
        <v>357</v>
      </c>
      <c r="D214" s="509">
        <v>1968</v>
      </c>
      <c r="E214" s="509">
        <v>1392</v>
      </c>
      <c r="F214" s="509">
        <v>737</v>
      </c>
      <c r="G214" s="509">
        <v>2129</v>
      </c>
      <c r="H214" s="509">
        <v>7496</v>
      </c>
      <c r="I214" s="509">
        <v>4126</v>
      </c>
      <c r="J214" s="509">
        <v>11622</v>
      </c>
      <c r="K214" s="509">
        <v>565</v>
      </c>
      <c r="L214" s="509">
        <v>517</v>
      </c>
      <c r="M214" s="509">
        <v>1082</v>
      </c>
      <c r="N214" s="509">
        <v>919</v>
      </c>
      <c r="O214" s="509">
        <v>633</v>
      </c>
      <c r="P214" s="509">
        <v>1552</v>
      </c>
      <c r="Q214" s="509">
        <v>11983</v>
      </c>
      <c r="R214" s="509">
        <v>6370</v>
      </c>
      <c r="S214" s="509">
        <v>18353</v>
      </c>
      <c r="T214" s="509">
        <v>76</v>
      </c>
      <c r="U214" s="509">
        <v>35</v>
      </c>
      <c r="V214" s="509">
        <v>111</v>
      </c>
    </row>
    <row r="215" spans="1:22">
      <c r="A215" s="508" t="s">
        <v>809</v>
      </c>
      <c r="B215" s="509">
        <v>1463</v>
      </c>
      <c r="C215" s="509">
        <v>315</v>
      </c>
      <c r="D215" s="509">
        <v>1778</v>
      </c>
      <c r="E215" s="509">
        <v>1418</v>
      </c>
      <c r="F215" s="509">
        <v>724</v>
      </c>
      <c r="G215" s="509">
        <v>2142</v>
      </c>
      <c r="H215" s="509">
        <v>7318</v>
      </c>
      <c r="I215" s="509">
        <v>3971</v>
      </c>
      <c r="J215" s="509">
        <v>11289</v>
      </c>
      <c r="K215" s="509">
        <v>444</v>
      </c>
      <c r="L215" s="509">
        <v>492</v>
      </c>
      <c r="M215" s="509">
        <v>936</v>
      </c>
      <c r="N215" s="509">
        <v>953</v>
      </c>
      <c r="O215" s="509">
        <v>631</v>
      </c>
      <c r="P215" s="509">
        <v>1584</v>
      </c>
      <c r="Q215" s="509">
        <v>11596</v>
      </c>
      <c r="R215" s="509">
        <v>6133</v>
      </c>
      <c r="S215" s="509">
        <v>17729</v>
      </c>
      <c r="T215" s="509">
        <v>75</v>
      </c>
      <c r="U215" s="509">
        <v>33</v>
      </c>
      <c r="V215" s="509">
        <v>108</v>
      </c>
    </row>
    <row r="216" spans="1:22">
      <c r="A216" s="508" t="s">
        <v>808</v>
      </c>
      <c r="B216" s="509">
        <v>1244</v>
      </c>
      <c r="C216" s="509">
        <v>253</v>
      </c>
      <c r="D216" s="509">
        <v>1497</v>
      </c>
      <c r="E216" s="509">
        <v>1280</v>
      </c>
      <c r="F216" s="509">
        <v>660</v>
      </c>
      <c r="G216" s="509">
        <v>1940</v>
      </c>
      <c r="H216" s="509">
        <v>5674</v>
      </c>
      <c r="I216" s="509">
        <v>2816</v>
      </c>
      <c r="J216" s="509">
        <v>8490</v>
      </c>
      <c r="K216" s="509">
        <v>301</v>
      </c>
      <c r="L216" s="509">
        <v>292</v>
      </c>
      <c r="M216" s="509">
        <v>593</v>
      </c>
      <c r="N216" s="509">
        <v>870</v>
      </c>
      <c r="O216" s="509">
        <v>555</v>
      </c>
      <c r="P216" s="509">
        <v>1425</v>
      </c>
      <c r="Q216" s="509">
        <v>9369</v>
      </c>
      <c r="R216" s="509">
        <v>4576</v>
      </c>
      <c r="S216" s="509">
        <v>13945</v>
      </c>
      <c r="T216" s="509">
        <v>34</v>
      </c>
      <c r="U216" s="509">
        <v>29</v>
      </c>
      <c r="V216" s="509">
        <v>63</v>
      </c>
    </row>
    <row r="217" spans="1:22">
      <c r="A217" s="508" t="s">
        <v>807</v>
      </c>
      <c r="B217" s="509">
        <v>1085</v>
      </c>
      <c r="C217" s="509">
        <v>243</v>
      </c>
      <c r="D217" s="509">
        <v>1328</v>
      </c>
      <c r="E217" s="509">
        <v>1285</v>
      </c>
      <c r="F217" s="509">
        <v>728</v>
      </c>
      <c r="G217" s="509">
        <v>2013</v>
      </c>
      <c r="H217" s="509">
        <v>5754</v>
      </c>
      <c r="I217" s="509">
        <v>3024</v>
      </c>
      <c r="J217" s="509">
        <v>8778</v>
      </c>
      <c r="K217" s="509">
        <v>303</v>
      </c>
      <c r="L217" s="509">
        <v>319</v>
      </c>
      <c r="M217" s="509">
        <v>622</v>
      </c>
      <c r="N217" s="509">
        <v>807</v>
      </c>
      <c r="O217" s="509">
        <v>530</v>
      </c>
      <c r="P217" s="509">
        <v>1337</v>
      </c>
      <c r="Q217" s="509">
        <v>9234</v>
      </c>
      <c r="R217" s="509">
        <v>4844</v>
      </c>
      <c r="S217" s="509">
        <v>14078</v>
      </c>
      <c r="T217" s="509">
        <v>52</v>
      </c>
      <c r="U217" s="509">
        <v>35</v>
      </c>
      <c r="V217" s="509">
        <v>87</v>
      </c>
    </row>
    <row r="218" spans="1:22">
      <c r="A218" s="508" t="s">
        <v>806</v>
      </c>
      <c r="B218" s="509">
        <v>1139</v>
      </c>
      <c r="C218" s="509">
        <v>282</v>
      </c>
      <c r="D218" s="509">
        <v>1421</v>
      </c>
      <c r="E218" s="509">
        <v>979</v>
      </c>
      <c r="F218" s="509">
        <v>469</v>
      </c>
      <c r="G218" s="509">
        <v>1448</v>
      </c>
      <c r="H218" s="509">
        <v>4973</v>
      </c>
      <c r="I218" s="509">
        <v>2750</v>
      </c>
      <c r="J218" s="509">
        <v>7723</v>
      </c>
      <c r="K218" s="509">
        <v>337</v>
      </c>
      <c r="L218" s="509">
        <v>280</v>
      </c>
      <c r="M218" s="509">
        <v>617</v>
      </c>
      <c r="N218" s="509">
        <v>750</v>
      </c>
      <c r="O218" s="509">
        <v>482</v>
      </c>
      <c r="P218" s="509">
        <v>1232</v>
      </c>
      <c r="Q218" s="509">
        <v>8178</v>
      </c>
      <c r="R218" s="509">
        <v>4263</v>
      </c>
      <c r="S218" s="509">
        <v>12441</v>
      </c>
      <c r="T218" s="509">
        <v>52</v>
      </c>
      <c r="U218" s="509">
        <v>23</v>
      </c>
      <c r="V218" s="509">
        <v>75</v>
      </c>
    </row>
    <row r="219" spans="1:22">
      <c r="A219" s="578" t="s">
        <v>33</v>
      </c>
      <c r="B219" s="543"/>
      <c r="C219" s="544"/>
      <c r="D219" s="544"/>
      <c r="E219" s="544"/>
      <c r="F219" s="544"/>
      <c r="G219" s="544"/>
      <c r="H219" s="544"/>
      <c r="I219" s="544"/>
      <c r="J219" s="545"/>
      <c r="K219" s="543"/>
      <c r="L219" s="544"/>
      <c r="M219" s="544"/>
      <c r="N219" s="544"/>
      <c r="O219" s="544"/>
      <c r="P219" s="544"/>
      <c r="Q219" s="544"/>
      <c r="R219" s="544"/>
      <c r="S219" s="544"/>
      <c r="T219" s="544"/>
      <c r="U219" s="544"/>
      <c r="V219" s="545"/>
    </row>
    <row r="220" spans="1:22">
      <c r="A220" s="508" t="s">
        <v>810</v>
      </c>
      <c r="B220" s="509">
        <v>4184</v>
      </c>
      <c r="C220" s="509">
        <v>865</v>
      </c>
      <c r="D220" s="509">
        <v>5049</v>
      </c>
      <c r="E220" s="509">
        <v>4269</v>
      </c>
      <c r="F220" s="509">
        <v>2115</v>
      </c>
      <c r="G220" s="509">
        <v>6384</v>
      </c>
      <c r="H220" s="509">
        <v>18132</v>
      </c>
      <c r="I220" s="509">
        <v>8220</v>
      </c>
      <c r="J220" s="509">
        <v>26352</v>
      </c>
      <c r="K220" s="509">
        <v>1681</v>
      </c>
      <c r="L220" s="509">
        <v>885</v>
      </c>
      <c r="M220" s="509">
        <v>2566</v>
      </c>
      <c r="N220" s="509">
        <v>8078</v>
      </c>
      <c r="O220" s="509">
        <v>5732</v>
      </c>
      <c r="P220" s="509">
        <v>13810</v>
      </c>
      <c r="Q220" s="509">
        <v>36344</v>
      </c>
      <c r="R220" s="509">
        <v>17817</v>
      </c>
      <c r="S220" s="509">
        <v>54161</v>
      </c>
      <c r="T220" s="509">
        <v>2253</v>
      </c>
      <c r="U220" s="509">
        <v>1254</v>
      </c>
      <c r="V220" s="509">
        <v>3507</v>
      </c>
    </row>
    <row r="221" spans="1:22">
      <c r="A221" s="508" t="s">
        <v>809</v>
      </c>
      <c r="B221" s="509">
        <v>3941</v>
      </c>
      <c r="C221" s="509">
        <v>745</v>
      </c>
      <c r="D221" s="509">
        <v>4686</v>
      </c>
      <c r="E221" s="509">
        <v>4439</v>
      </c>
      <c r="F221" s="509">
        <v>2210</v>
      </c>
      <c r="G221" s="509">
        <v>6649</v>
      </c>
      <c r="H221" s="509">
        <v>16342</v>
      </c>
      <c r="I221" s="509">
        <v>7428</v>
      </c>
      <c r="J221" s="509">
        <v>23770</v>
      </c>
      <c r="K221" s="509">
        <v>1852</v>
      </c>
      <c r="L221" s="509">
        <v>834</v>
      </c>
      <c r="M221" s="509">
        <v>2686</v>
      </c>
      <c r="N221" s="509">
        <v>7284</v>
      </c>
      <c r="O221" s="509">
        <v>5360</v>
      </c>
      <c r="P221" s="509">
        <v>12644</v>
      </c>
      <c r="Q221" s="509">
        <v>33858</v>
      </c>
      <c r="R221" s="509">
        <v>16577</v>
      </c>
      <c r="S221" s="509">
        <v>50435</v>
      </c>
      <c r="T221" s="509">
        <v>1649</v>
      </c>
      <c r="U221" s="509">
        <v>1007</v>
      </c>
      <c r="V221" s="509">
        <v>2656</v>
      </c>
    </row>
    <row r="222" spans="1:22">
      <c r="A222" s="508" t="s">
        <v>808</v>
      </c>
      <c r="B222" s="509">
        <v>3602</v>
      </c>
      <c r="C222" s="509">
        <v>703</v>
      </c>
      <c r="D222" s="509">
        <v>4305</v>
      </c>
      <c r="E222" s="509">
        <v>4294</v>
      </c>
      <c r="F222" s="509">
        <v>2052</v>
      </c>
      <c r="G222" s="509">
        <v>6346</v>
      </c>
      <c r="H222" s="509">
        <v>14534</v>
      </c>
      <c r="I222" s="509">
        <v>6508</v>
      </c>
      <c r="J222" s="509">
        <v>21042</v>
      </c>
      <c r="K222" s="509">
        <v>1739</v>
      </c>
      <c r="L222" s="509">
        <v>823</v>
      </c>
      <c r="M222" s="509">
        <v>2562</v>
      </c>
      <c r="N222" s="509">
        <v>6695</v>
      </c>
      <c r="O222" s="509">
        <v>4885</v>
      </c>
      <c r="P222" s="509">
        <v>11580</v>
      </c>
      <c r="Q222" s="509">
        <v>30864</v>
      </c>
      <c r="R222" s="509">
        <v>14971</v>
      </c>
      <c r="S222" s="509">
        <v>45835</v>
      </c>
      <c r="T222" s="509">
        <v>1395</v>
      </c>
      <c r="U222" s="509">
        <v>958</v>
      </c>
      <c r="V222" s="509">
        <v>2353</v>
      </c>
    </row>
    <row r="223" spans="1:22">
      <c r="A223" s="508" t="s">
        <v>807</v>
      </c>
      <c r="B223" s="509">
        <v>3604</v>
      </c>
      <c r="C223" s="509">
        <v>674</v>
      </c>
      <c r="D223" s="509">
        <v>4278</v>
      </c>
      <c r="E223" s="509">
        <v>4088</v>
      </c>
      <c r="F223" s="509">
        <v>1989</v>
      </c>
      <c r="G223" s="509">
        <v>6077</v>
      </c>
      <c r="H223" s="509">
        <v>13969</v>
      </c>
      <c r="I223" s="509">
        <v>6289</v>
      </c>
      <c r="J223" s="509">
        <v>20258</v>
      </c>
      <c r="K223" s="509">
        <v>1411</v>
      </c>
      <c r="L223" s="509">
        <v>800</v>
      </c>
      <c r="M223" s="509">
        <v>2211</v>
      </c>
      <c r="N223" s="509">
        <v>5991</v>
      </c>
      <c r="O223" s="509">
        <v>4440</v>
      </c>
      <c r="P223" s="509">
        <v>10431</v>
      </c>
      <c r="Q223" s="509">
        <v>29063</v>
      </c>
      <c r="R223" s="509">
        <v>14192</v>
      </c>
      <c r="S223" s="509">
        <v>43255</v>
      </c>
      <c r="T223" s="509">
        <v>1168</v>
      </c>
      <c r="U223" s="509">
        <v>838</v>
      </c>
      <c r="V223" s="509">
        <v>2006</v>
      </c>
    </row>
    <row r="224" spans="1:22">
      <c r="A224" s="508" t="s">
        <v>806</v>
      </c>
      <c r="B224" s="509">
        <v>3285</v>
      </c>
      <c r="C224" s="509">
        <v>603</v>
      </c>
      <c r="D224" s="509">
        <v>3888</v>
      </c>
      <c r="E224" s="509">
        <v>4191</v>
      </c>
      <c r="F224" s="509">
        <v>1995</v>
      </c>
      <c r="G224" s="509">
        <v>6186</v>
      </c>
      <c r="H224" s="509">
        <v>12848</v>
      </c>
      <c r="I224" s="509">
        <v>5844</v>
      </c>
      <c r="J224" s="509">
        <v>18692</v>
      </c>
      <c r="K224" s="509">
        <v>1325</v>
      </c>
      <c r="L224" s="509">
        <v>687</v>
      </c>
      <c r="M224" s="509">
        <v>2012</v>
      </c>
      <c r="N224" s="509">
        <v>5848</v>
      </c>
      <c r="O224" s="509">
        <v>4534</v>
      </c>
      <c r="P224" s="509">
        <v>10382</v>
      </c>
      <c r="Q224" s="509">
        <v>27497</v>
      </c>
      <c r="R224" s="509">
        <v>13663</v>
      </c>
      <c r="S224" s="509">
        <v>41160</v>
      </c>
      <c r="T224" s="509">
        <v>1140</v>
      </c>
      <c r="U224" s="509">
        <v>740</v>
      </c>
      <c r="V224" s="509">
        <v>1880</v>
      </c>
    </row>
  </sheetData>
  <mergeCells count="8">
    <mergeCell ref="Q2:S2"/>
    <mergeCell ref="T2:V2"/>
    <mergeCell ref="A2:A3"/>
    <mergeCell ref="B2:D2"/>
    <mergeCell ref="E2:G2"/>
    <mergeCell ref="H2:J2"/>
    <mergeCell ref="K2:M2"/>
    <mergeCell ref="N2:P2"/>
  </mergeCells>
  <printOptions horizontalCentered="1"/>
  <pageMargins left="0.39" right="0.21" top="0.34" bottom="0.34" header="0.19" footer="0.16"/>
  <pageSetup paperSize="9" scale="90" firstPageNumber="183" pageOrder="overThenDown" orientation="portrait" useFirstPageNumber="1" verticalDpi="4294967294" r:id="rId1"/>
  <headerFooter>
    <oddFooter>&amp;LAISHE 2015-16&amp;CT&amp;P</oddFooter>
  </headerFooter>
  <rowBreaks count="1" manualBreakCount="1">
    <brk id="171" max="16383" man="1"/>
  </rowBreaks>
  <colBreaks count="1" manualBreakCount="1">
    <brk id="10" max="104857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G150"/>
  <sheetViews>
    <sheetView view="pageBreakPreview" topLeftCell="A10" zoomScaleSheetLayoutView="100" workbookViewId="0">
      <selection activeCell="M25" sqref="M25"/>
    </sheetView>
  </sheetViews>
  <sheetFormatPr defaultRowHeight="15"/>
  <cols>
    <col min="1" max="1" width="24.42578125" customWidth="1"/>
    <col min="2" max="7" width="9.85546875" customWidth="1"/>
    <col min="8" max="8" width="10.7109375" bestFit="1" customWidth="1"/>
  </cols>
  <sheetData>
    <row r="1" spans="1:7" ht="18" customHeight="1">
      <c r="A1" s="579" t="s">
        <v>834</v>
      </c>
    </row>
    <row r="2" spans="1:7" ht="16.5" customHeight="1">
      <c r="A2" s="580" t="s">
        <v>835</v>
      </c>
      <c r="B2" s="581">
        <v>2011</v>
      </c>
      <c r="C2" s="581">
        <v>2012</v>
      </c>
      <c r="D2" s="581">
        <v>2013</v>
      </c>
      <c r="E2" s="581">
        <v>2014</v>
      </c>
      <c r="F2" s="581">
        <v>2015</v>
      </c>
      <c r="G2" s="581">
        <v>2016</v>
      </c>
    </row>
    <row r="3" spans="1:7">
      <c r="A3" s="505" t="s">
        <v>811</v>
      </c>
      <c r="B3" s="506"/>
      <c r="C3" s="506"/>
      <c r="D3" s="506"/>
      <c r="E3" s="506"/>
      <c r="F3" s="506"/>
      <c r="G3" s="507"/>
    </row>
    <row r="4" spans="1:7">
      <c r="A4" s="508" t="s">
        <v>817</v>
      </c>
      <c r="B4" s="509">
        <v>140317069</v>
      </c>
      <c r="C4" s="509">
        <v>140558699</v>
      </c>
      <c r="D4" s="509">
        <v>140801526</v>
      </c>
      <c r="E4" s="509">
        <v>141045558</v>
      </c>
      <c r="F4" s="509">
        <v>141290793</v>
      </c>
      <c r="G4" s="509">
        <v>141537252</v>
      </c>
    </row>
    <row r="5" spans="1:7">
      <c r="A5" s="508" t="s">
        <v>836</v>
      </c>
      <c r="B5" s="509">
        <v>73333306</v>
      </c>
      <c r="C5" s="509">
        <v>73294003</v>
      </c>
      <c r="D5" s="509">
        <v>73254717</v>
      </c>
      <c r="E5" s="509">
        <v>73215453</v>
      </c>
      <c r="F5" s="509">
        <v>73176211</v>
      </c>
      <c r="G5" s="509">
        <v>73136991</v>
      </c>
    </row>
    <row r="6" spans="1:7">
      <c r="A6" s="508" t="s">
        <v>837</v>
      </c>
      <c r="B6" s="509">
        <v>66983763</v>
      </c>
      <c r="C6" s="509">
        <v>67264696</v>
      </c>
      <c r="D6" s="509">
        <v>67546809</v>
      </c>
      <c r="E6" s="509">
        <v>67830105</v>
      </c>
      <c r="F6" s="509">
        <v>68114582</v>
      </c>
      <c r="G6" s="509">
        <v>68400261</v>
      </c>
    </row>
    <row r="7" spans="1:7">
      <c r="A7" s="505" t="s">
        <v>0</v>
      </c>
      <c r="B7" s="506"/>
      <c r="C7" s="506"/>
      <c r="D7" s="506"/>
      <c r="E7" s="506"/>
      <c r="F7" s="506"/>
      <c r="G7" s="507"/>
    </row>
    <row r="8" spans="1:7">
      <c r="A8" s="508" t="s">
        <v>817</v>
      </c>
      <c r="B8" s="509">
        <v>42624</v>
      </c>
      <c r="C8" s="509">
        <v>43765</v>
      </c>
      <c r="D8" s="509">
        <v>44990</v>
      </c>
      <c r="E8" s="509">
        <v>45950</v>
      </c>
      <c r="F8" s="509">
        <v>46909</v>
      </c>
      <c r="G8" s="509">
        <v>47603</v>
      </c>
    </row>
    <row r="9" spans="1:7">
      <c r="A9" s="508" t="s">
        <v>836</v>
      </c>
      <c r="B9" s="509">
        <v>22399</v>
      </c>
      <c r="C9" s="509">
        <v>22833</v>
      </c>
      <c r="D9" s="509">
        <v>23265</v>
      </c>
      <c r="E9" s="509">
        <v>23610</v>
      </c>
      <c r="F9" s="509">
        <v>23954</v>
      </c>
      <c r="G9" s="509">
        <v>24296</v>
      </c>
    </row>
    <row r="10" spans="1:7">
      <c r="A10" s="508" t="s">
        <v>837</v>
      </c>
      <c r="B10" s="509">
        <v>20225</v>
      </c>
      <c r="C10" s="509">
        <v>20932</v>
      </c>
      <c r="D10" s="509">
        <v>21725</v>
      </c>
      <c r="E10" s="509">
        <v>22340</v>
      </c>
      <c r="F10" s="509">
        <v>22955</v>
      </c>
      <c r="G10" s="509">
        <v>23307</v>
      </c>
    </row>
    <row r="11" spans="1:7">
      <c r="A11" s="505" t="s">
        <v>1</v>
      </c>
      <c r="B11" s="506"/>
      <c r="C11" s="506"/>
      <c r="D11" s="506"/>
      <c r="E11" s="506"/>
      <c r="F11" s="506"/>
      <c r="G11" s="507"/>
    </row>
    <row r="12" spans="1:7">
      <c r="A12" s="508" t="s">
        <v>817</v>
      </c>
      <c r="B12" s="509">
        <v>5815865</v>
      </c>
      <c r="C12" s="509">
        <v>5762398</v>
      </c>
      <c r="D12" s="509">
        <v>5708890</v>
      </c>
      <c r="E12" s="509">
        <v>5655372</v>
      </c>
      <c r="F12" s="509">
        <v>5601939</v>
      </c>
      <c r="G12" s="509">
        <v>5548650</v>
      </c>
    </row>
    <row r="13" spans="1:7">
      <c r="A13" s="508" t="s">
        <v>836</v>
      </c>
      <c r="B13" s="509">
        <v>2921284</v>
      </c>
      <c r="C13" s="509">
        <v>2888666</v>
      </c>
      <c r="D13" s="509">
        <v>2856231</v>
      </c>
      <c r="E13" s="509">
        <v>2823927</v>
      </c>
      <c r="F13" s="509">
        <v>2791849</v>
      </c>
      <c r="G13" s="509">
        <v>2760001</v>
      </c>
    </row>
    <row r="14" spans="1:7">
      <c r="A14" s="508" t="s">
        <v>837</v>
      </c>
      <c r="B14" s="509">
        <v>2894581</v>
      </c>
      <c r="C14" s="509">
        <v>2873732</v>
      </c>
      <c r="D14" s="509">
        <v>2852677</v>
      </c>
      <c r="E14" s="509">
        <v>2831445</v>
      </c>
      <c r="F14" s="509">
        <v>2810090</v>
      </c>
      <c r="G14" s="509">
        <v>2788649</v>
      </c>
    </row>
    <row r="15" spans="1:7">
      <c r="A15" s="505" t="s">
        <v>2</v>
      </c>
      <c r="B15" s="506"/>
      <c r="C15" s="506"/>
      <c r="D15" s="506"/>
      <c r="E15" s="506"/>
      <c r="F15" s="506"/>
      <c r="G15" s="507"/>
    </row>
    <row r="16" spans="1:7">
      <c r="A16" s="508" t="s">
        <v>817</v>
      </c>
      <c r="B16" s="509">
        <v>166185</v>
      </c>
      <c r="C16" s="509">
        <v>165162</v>
      </c>
      <c r="D16" s="509">
        <v>164130</v>
      </c>
      <c r="E16" s="509">
        <v>163087</v>
      </c>
      <c r="F16" s="509">
        <v>162040</v>
      </c>
      <c r="G16" s="509">
        <v>160988</v>
      </c>
    </row>
    <row r="17" spans="1:7">
      <c r="A17" s="508" t="s">
        <v>836</v>
      </c>
      <c r="B17" s="509">
        <v>83252</v>
      </c>
      <c r="C17" s="509">
        <v>82713</v>
      </c>
      <c r="D17" s="509">
        <v>82173</v>
      </c>
      <c r="E17" s="509">
        <v>81629</v>
      </c>
      <c r="F17" s="509">
        <v>81086</v>
      </c>
      <c r="G17" s="509">
        <v>80541</v>
      </c>
    </row>
    <row r="18" spans="1:7">
      <c r="A18" s="508" t="s">
        <v>837</v>
      </c>
      <c r="B18" s="509">
        <v>82933</v>
      </c>
      <c r="C18" s="509">
        <v>82449</v>
      </c>
      <c r="D18" s="509">
        <v>81957</v>
      </c>
      <c r="E18" s="509">
        <v>81458</v>
      </c>
      <c r="F18" s="509">
        <v>80954</v>
      </c>
      <c r="G18" s="509">
        <v>80447</v>
      </c>
    </row>
    <row r="19" spans="1:7">
      <c r="A19" s="505" t="s">
        <v>3</v>
      </c>
      <c r="B19" s="506"/>
      <c r="C19" s="506"/>
      <c r="D19" s="506"/>
      <c r="E19" s="506"/>
      <c r="F19" s="506"/>
      <c r="G19" s="507"/>
    </row>
    <row r="20" spans="1:7">
      <c r="A20" s="508" t="s">
        <v>817</v>
      </c>
      <c r="B20" s="509">
        <v>3629694</v>
      </c>
      <c r="C20" s="509">
        <v>3646882</v>
      </c>
      <c r="D20" s="509">
        <v>3663803</v>
      </c>
      <c r="E20" s="509">
        <v>3680475</v>
      </c>
      <c r="F20" s="509">
        <v>3696944</v>
      </c>
      <c r="G20" s="509">
        <v>3713244</v>
      </c>
    </row>
    <row r="21" spans="1:7">
      <c r="A21" s="508" t="s">
        <v>836</v>
      </c>
      <c r="B21" s="509">
        <v>1783867</v>
      </c>
      <c r="C21" s="509">
        <v>1788664</v>
      </c>
      <c r="D21" s="509">
        <v>1793346</v>
      </c>
      <c r="E21" s="509">
        <v>1797918</v>
      </c>
      <c r="F21" s="509">
        <v>1802398</v>
      </c>
      <c r="G21" s="509">
        <v>1806802</v>
      </c>
    </row>
    <row r="22" spans="1:7">
      <c r="A22" s="508" t="s">
        <v>837</v>
      </c>
      <c r="B22" s="509">
        <v>1845827</v>
      </c>
      <c r="C22" s="509">
        <v>1858218</v>
      </c>
      <c r="D22" s="509">
        <v>1870457</v>
      </c>
      <c r="E22" s="509">
        <v>1882557</v>
      </c>
      <c r="F22" s="509">
        <v>1894546</v>
      </c>
      <c r="G22" s="509">
        <v>1906442</v>
      </c>
    </row>
    <row r="23" spans="1:7">
      <c r="A23" s="505" t="s">
        <v>4</v>
      </c>
      <c r="B23" s="506"/>
      <c r="C23" s="506"/>
      <c r="D23" s="506"/>
      <c r="E23" s="506"/>
      <c r="F23" s="506"/>
      <c r="G23" s="507"/>
    </row>
    <row r="24" spans="1:7">
      <c r="A24" s="508" t="s">
        <v>817</v>
      </c>
      <c r="B24" s="509">
        <v>10428356</v>
      </c>
      <c r="C24" s="509">
        <v>10617545</v>
      </c>
      <c r="D24" s="509">
        <v>10809554</v>
      </c>
      <c r="E24" s="509">
        <v>11004460</v>
      </c>
      <c r="F24" s="509">
        <v>11202454</v>
      </c>
      <c r="G24" s="509">
        <v>11403681</v>
      </c>
    </row>
    <row r="25" spans="1:7">
      <c r="A25" s="508" t="s">
        <v>836</v>
      </c>
      <c r="B25" s="509">
        <v>5596291</v>
      </c>
      <c r="C25" s="509">
        <v>5664461</v>
      </c>
      <c r="D25" s="509">
        <v>5733057</v>
      </c>
      <c r="E25" s="509">
        <v>5802082</v>
      </c>
      <c r="F25" s="509">
        <v>5871607</v>
      </c>
      <c r="G25" s="509">
        <v>5941675</v>
      </c>
    </row>
    <row r="26" spans="1:7">
      <c r="A26" s="508" t="s">
        <v>837</v>
      </c>
      <c r="B26" s="509">
        <v>4832065</v>
      </c>
      <c r="C26" s="509">
        <v>4953084</v>
      </c>
      <c r="D26" s="509">
        <v>5076497</v>
      </c>
      <c r="E26" s="509">
        <v>5202378</v>
      </c>
      <c r="F26" s="509">
        <v>5330847</v>
      </c>
      <c r="G26" s="509">
        <v>5462006</v>
      </c>
    </row>
    <row r="27" spans="1:7">
      <c r="A27" s="505" t="s">
        <v>5</v>
      </c>
      <c r="B27" s="506"/>
      <c r="C27" s="506"/>
      <c r="D27" s="506"/>
      <c r="E27" s="506"/>
      <c r="F27" s="506"/>
      <c r="G27" s="507"/>
    </row>
    <row r="28" spans="1:7">
      <c r="A28" s="508" t="s">
        <v>817</v>
      </c>
      <c r="B28" s="509">
        <v>145057</v>
      </c>
      <c r="C28" s="509">
        <v>152168</v>
      </c>
      <c r="D28" s="509">
        <v>159472</v>
      </c>
      <c r="E28" s="509">
        <v>166661</v>
      </c>
      <c r="F28" s="509">
        <v>173634</v>
      </c>
      <c r="G28" s="509">
        <v>179685</v>
      </c>
    </row>
    <row r="29" spans="1:7">
      <c r="A29" s="508" t="s">
        <v>836</v>
      </c>
      <c r="B29" s="509">
        <v>83261</v>
      </c>
      <c r="C29" s="509">
        <v>87682</v>
      </c>
      <c r="D29" s="509">
        <v>92198</v>
      </c>
      <c r="E29" s="509">
        <v>96810</v>
      </c>
      <c r="F29" s="509">
        <v>101416</v>
      </c>
      <c r="G29" s="509">
        <v>105717</v>
      </c>
    </row>
    <row r="30" spans="1:7">
      <c r="A30" s="508" t="s">
        <v>837</v>
      </c>
      <c r="B30" s="509">
        <v>61796</v>
      </c>
      <c r="C30" s="509">
        <v>64486</v>
      </c>
      <c r="D30" s="509">
        <v>67274</v>
      </c>
      <c r="E30" s="509">
        <v>69851</v>
      </c>
      <c r="F30" s="509">
        <v>72218</v>
      </c>
      <c r="G30" s="509">
        <v>73968</v>
      </c>
    </row>
    <row r="31" spans="1:7">
      <c r="A31" s="505" t="s">
        <v>838</v>
      </c>
      <c r="B31" s="506"/>
      <c r="C31" s="506"/>
      <c r="D31" s="506"/>
      <c r="E31" s="506"/>
      <c r="F31" s="506"/>
      <c r="G31" s="507"/>
    </row>
    <row r="32" spans="1:7">
      <c r="A32" s="508" t="s">
        <v>817</v>
      </c>
      <c r="B32" s="509">
        <v>2997058</v>
      </c>
      <c r="C32" s="509">
        <v>3019121</v>
      </c>
      <c r="D32" s="509">
        <v>3041060</v>
      </c>
      <c r="E32" s="509">
        <v>3062881</v>
      </c>
      <c r="F32" s="509">
        <v>3084628</v>
      </c>
      <c r="G32" s="509">
        <v>3106323</v>
      </c>
    </row>
    <row r="33" spans="1:7">
      <c r="A33" s="508" t="s">
        <v>836</v>
      </c>
      <c r="B33" s="509">
        <v>1504296</v>
      </c>
      <c r="C33" s="509">
        <v>1512679</v>
      </c>
      <c r="D33" s="509">
        <v>1521002</v>
      </c>
      <c r="E33" s="509">
        <v>1529263</v>
      </c>
      <c r="F33" s="509">
        <v>1537485</v>
      </c>
      <c r="G33" s="509">
        <v>1545673</v>
      </c>
    </row>
    <row r="34" spans="1:7">
      <c r="A34" s="508" t="s">
        <v>837</v>
      </c>
      <c r="B34" s="509">
        <v>1492762</v>
      </c>
      <c r="C34" s="509">
        <v>1506442</v>
      </c>
      <c r="D34" s="509">
        <v>1520058</v>
      </c>
      <c r="E34" s="509">
        <v>1533618</v>
      </c>
      <c r="F34" s="509">
        <v>1547143</v>
      </c>
      <c r="G34" s="509">
        <v>1560650</v>
      </c>
    </row>
    <row r="35" spans="1:7">
      <c r="A35" s="505" t="s">
        <v>7</v>
      </c>
      <c r="B35" s="506"/>
      <c r="C35" s="506"/>
      <c r="D35" s="506"/>
      <c r="E35" s="506"/>
      <c r="F35" s="506"/>
      <c r="G35" s="507"/>
    </row>
    <row r="36" spans="1:7">
      <c r="A36" s="508" t="s">
        <v>817</v>
      </c>
      <c r="B36" s="509">
        <v>51337</v>
      </c>
      <c r="C36" s="509">
        <v>53587</v>
      </c>
      <c r="D36" s="509">
        <v>55834</v>
      </c>
      <c r="E36" s="509">
        <v>58077</v>
      </c>
      <c r="F36" s="509">
        <v>59847</v>
      </c>
      <c r="G36" s="509">
        <v>61090</v>
      </c>
    </row>
    <row r="37" spans="1:7">
      <c r="A37" s="508" t="s">
        <v>836</v>
      </c>
      <c r="B37" s="509">
        <v>32564</v>
      </c>
      <c r="C37" s="509">
        <v>33746</v>
      </c>
      <c r="D37" s="509">
        <v>34926</v>
      </c>
      <c r="E37" s="509">
        <v>36104</v>
      </c>
      <c r="F37" s="509">
        <v>37280</v>
      </c>
      <c r="G37" s="509">
        <v>38285</v>
      </c>
    </row>
    <row r="38" spans="1:7">
      <c r="A38" s="508" t="s">
        <v>837</v>
      </c>
      <c r="B38" s="509">
        <v>18773</v>
      </c>
      <c r="C38" s="509">
        <v>19841</v>
      </c>
      <c r="D38" s="509">
        <v>20908</v>
      </c>
      <c r="E38" s="509">
        <v>21973</v>
      </c>
      <c r="F38" s="509">
        <v>22567</v>
      </c>
      <c r="G38" s="509">
        <v>22805</v>
      </c>
    </row>
    <row r="39" spans="1:7">
      <c r="A39" s="505" t="s">
        <v>68</v>
      </c>
      <c r="B39" s="506"/>
      <c r="C39" s="506"/>
      <c r="D39" s="506"/>
      <c r="E39" s="506"/>
      <c r="F39" s="506"/>
      <c r="G39" s="507"/>
    </row>
    <row r="40" spans="1:7">
      <c r="A40" s="508" t="s">
        <v>817</v>
      </c>
      <c r="B40" s="509">
        <v>45963</v>
      </c>
      <c r="C40" s="509">
        <v>47973</v>
      </c>
      <c r="D40" s="509">
        <v>49980</v>
      </c>
      <c r="E40" s="509">
        <v>52304</v>
      </c>
      <c r="F40" s="509">
        <v>54430</v>
      </c>
      <c r="G40" s="509">
        <v>56683</v>
      </c>
    </row>
    <row r="41" spans="1:7">
      <c r="A41" s="508" t="s">
        <v>836</v>
      </c>
      <c r="B41" s="509">
        <v>33810</v>
      </c>
      <c r="C41" s="509">
        <v>35556</v>
      </c>
      <c r="D41" s="509">
        <v>37301</v>
      </c>
      <c r="E41" s="509">
        <v>39236</v>
      </c>
      <c r="F41" s="509">
        <v>40975</v>
      </c>
      <c r="G41" s="509">
        <v>42713</v>
      </c>
    </row>
    <row r="42" spans="1:7">
      <c r="A42" s="508" t="s">
        <v>837</v>
      </c>
      <c r="B42" s="509">
        <v>12153</v>
      </c>
      <c r="C42" s="509">
        <v>12417</v>
      </c>
      <c r="D42" s="509">
        <v>12679</v>
      </c>
      <c r="E42" s="509">
        <v>13068</v>
      </c>
      <c r="F42" s="509">
        <v>13455</v>
      </c>
      <c r="G42" s="509">
        <v>13970</v>
      </c>
    </row>
    <row r="43" spans="1:7">
      <c r="A43" s="505" t="s">
        <v>8</v>
      </c>
      <c r="B43" s="506"/>
      <c r="C43" s="506"/>
      <c r="D43" s="506"/>
      <c r="E43" s="506"/>
      <c r="F43" s="506"/>
      <c r="G43" s="507"/>
    </row>
    <row r="44" spans="1:7">
      <c r="A44" s="508" t="s">
        <v>817</v>
      </c>
      <c r="B44" s="509">
        <v>2118969</v>
      </c>
      <c r="C44" s="509">
        <v>2148286</v>
      </c>
      <c r="D44" s="509">
        <v>2177801</v>
      </c>
      <c r="E44" s="509">
        <v>2207522</v>
      </c>
      <c r="F44" s="509">
        <v>2237479</v>
      </c>
      <c r="G44" s="509">
        <v>2267692</v>
      </c>
    </row>
    <row r="45" spans="1:7">
      <c r="A45" s="508" t="s">
        <v>836</v>
      </c>
      <c r="B45" s="509">
        <v>1162507</v>
      </c>
      <c r="C45" s="509">
        <v>1177977</v>
      </c>
      <c r="D45" s="509">
        <v>1193569</v>
      </c>
      <c r="E45" s="509">
        <v>1209283</v>
      </c>
      <c r="F45" s="509">
        <v>1225135</v>
      </c>
      <c r="G45" s="509">
        <v>1241134</v>
      </c>
    </row>
    <row r="46" spans="1:7">
      <c r="A46" s="508" t="s">
        <v>837</v>
      </c>
      <c r="B46" s="509">
        <v>956462</v>
      </c>
      <c r="C46" s="509">
        <v>970309</v>
      </c>
      <c r="D46" s="509">
        <v>984232</v>
      </c>
      <c r="E46" s="509">
        <v>998239</v>
      </c>
      <c r="F46" s="509">
        <v>1012344</v>
      </c>
      <c r="G46" s="509">
        <v>1026558</v>
      </c>
    </row>
    <row r="47" spans="1:7">
      <c r="A47" s="505" t="s">
        <v>9</v>
      </c>
      <c r="B47" s="506"/>
      <c r="C47" s="506"/>
      <c r="D47" s="506"/>
      <c r="E47" s="506"/>
      <c r="F47" s="506"/>
      <c r="G47" s="507"/>
    </row>
    <row r="48" spans="1:7">
      <c r="A48" s="508" t="s">
        <v>817</v>
      </c>
      <c r="B48" s="509">
        <v>154587</v>
      </c>
      <c r="C48" s="509">
        <v>159132</v>
      </c>
      <c r="D48" s="509">
        <v>163579</v>
      </c>
      <c r="E48" s="509">
        <v>167756</v>
      </c>
      <c r="F48" s="509">
        <v>171060</v>
      </c>
      <c r="G48" s="509">
        <v>173315</v>
      </c>
    </row>
    <row r="49" spans="1:7">
      <c r="A49" s="508" t="s">
        <v>836</v>
      </c>
      <c r="B49" s="509">
        <v>83876</v>
      </c>
      <c r="C49" s="509">
        <v>86611</v>
      </c>
      <c r="D49" s="509">
        <v>89341</v>
      </c>
      <c r="E49" s="509">
        <v>91974</v>
      </c>
      <c r="F49" s="509">
        <v>94332</v>
      </c>
      <c r="G49" s="509">
        <v>96321</v>
      </c>
    </row>
    <row r="50" spans="1:7">
      <c r="A50" s="508" t="s">
        <v>837</v>
      </c>
      <c r="B50" s="509">
        <v>70711</v>
      </c>
      <c r="C50" s="509">
        <v>72521</v>
      </c>
      <c r="D50" s="509">
        <v>74238</v>
      </c>
      <c r="E50" s="509">
        <v>75782</v>
      </c>
      <c r="F50" s="509">
        <v>76728</v>
      </c>
      <c r="G50" s="509">
        <v>76994</v>
      </c>
    </row>
    <row r="51" spans="1:7">
      <c r="A51" s="505" t="s">
        <v>10</v>
      </c>
      <c r="B51" s="506"/>
      <c r="C51" s="506"/>
      <c r="D51" s="506"/>
      <c r="E51" s="506"/>
      <c r="F51" s="506"/>
      <c r="G51" s="507"/>
    </row>
    <row r="52" spans="1:7">
      <c r="A52" s="508" t="s">
        <v>817</v>
      </c>
      <c r="B52" s="509">
        <v>7115040</v>
      </c>
      <c r="C52" s="509">
        <v>7133441</v>
      </c>
      <c r="D52" s="509">
        <v>7151245</v>
      </c>
      <c r="E52" s="509">
        <v>7168479</v>
      </c>
      <c r="F52" s="509">
        <v>7185240</v>
      </c>
      <c r="G52" s="509">
        <v>7201594</v>
      </c>
    </row>
    <row r="53" spans="1:7">
      <c r="A53" s="508" t="s">
        <v>836</v>
      </c>
      <c r="B53" s="509">
        <v>3781933</v>
      </c>
      <c r="C53" s="509">
        <v>3783004</v>
      </c>
      <c r="D53" s="509">
        <v>3783809</v>
      </c>
      <c r="E53" s="509">
        <v>3784353</v>
      </c>
      <c r="F53" s="509">
        <v>3784683</v>
      </c>
      <c r="G53" s="509">
        <v>3784827</v>
      </c>
    </row>
    <row r="54" spans="1:7">
      <c r="A54" s="508" t="s">
        <v>837</v>
      </c>
      <c r="B54" s="509">
        <v>3333107</v>
      </c>
      <c r="C54" s="509">
        <v>3350437</v>
      </c>
      <c r="D54" s="509">
        <v>3367436</v>
      </c>
      <c r="E54" s="509">
        <v>3384126</v>
      </c>
      <c r="F54" s="509">
        <v>3400557</v>
      </c>
      <c r="G54" s="509">
        <v>3416767</v>
      </c>
    </row>
    <row r="55" spans="1:7">
      <c r="A55" s="505" t="s">
        <v>11</v>
      </c>
      <c r="B55" s="506"/>
      <c r="C55" s="506"/>
      <c r="D55" s="506"/>
      <c r="E55" s="506"/>
      <c r="F55" s="506"/>
      <c r="G55" s="507"/>
    </row>
    <row r="56" spans="1:7">
      <c r="A56" s="508" t="s">
        <v>817</v>
      </c>
      <c r="B56" s="509">
        <v>3183982</v>
      </c>
      <c r="C56" s="509">
        <v>3184786</v>
      </c>
      <c r="D56" s="509">
        <v>3185283</v>
      </c>
      <c r="E56" s="509">
        <v>3185493</v>
      </c>
      <c r="F56" s="509">
        <v>3185459</v>
      </c>
      <c r="G56" s="509">
        <v>3185213</v>
      </c>
    </row>
    <row r="57" spans="1:7">
      <c r="A57" s="508" t="s">
        <v>836</v>
      </c>
      <c r="B57" s="509">
        <v>1730173</v>
      </c>
      <c r="C57" s="509">
        <v>1730331</v>
      </c>
      <c r="D57" s="509">
        <v>1730366</v>
      </c>
      <c r="E57" s="509">
        <v>1730282</v>
      </c>
      <c r="F57" s="509">
        <v>1730100</v>
      </c>
      <c r="G57" s="509">
        <v>1729834</v>
      </c>
    </row>
    <row r="58" spans="1:7">
      <c r="A58" s="508" t="s">
        <v>837</v>
      </c>
      <c r="B58" s="509">
        <v>1453809</v>
      </c>
      <c r="C58" s="509">
        <v>1454455</v>
      </c>
      <c r="D58" s="509">
        <v>1454917</v>
      </c>
      <c r="E58" s="509">
        <v>1455211</v>
      </c>
      <c r="F58" s="509">
        <v>1455359</v>
      </c>
      <c r="G58" s="509">
        <v>1455379</v>
      </c>
    </row>
    <row r="59" spans="1:7">
      <c r="A59" s="505" t="s">
        <v>12</v>
      </c>
      <c r="B59" s="506"/>
      <c r="C59" s="506"/>
      <c r="D59" s="506"/>
      <c r="E59" s="506"/>
      <c r="F59" s="506"/>
      <c r="G59" s="507"/>
    </row>
    <row r="60" spans="1:7">
      <c r="A60" s="508" t="s">
        <v>817</v>
      </c>
      <c r="B60" s="509">
        <v>781296</v>
      </c>
      <c r="C60" s="509">
        <v>772064</v>
      </c>
      <c r="D60" s="509">
        <v>762873</v>
      </c>
      <c r="E60" s="509">
        <v>753727</v>
      </c>
      <c r="F60" s="509">
        <v>744639</v>
      </c>
      <c r="G60" s="509">
        <v>735616</v>
      </c>
    </row>
    <row r="61" spans="1:7">
      <c r="A61" s="508" t="s">
        <v>836</v>
      </c>
      <c r="B61" s="509">
        <v>399121</v>
      </c>
      <c r="C61" s="509">
        <v>395448</v>
      </c>
      <c r="D61" s="509">
        <v>391783</v>
      </c>
      <c r="E61" s="509">
        <v>388124</v>
      </c>
      <c r="F61" s="509">
        <v>384477</v>
      </c>
      <c r="G61" s="509">
        <v>380847</v>
      </c>
    </row>
    <row r="62" spans="1:7">
      <c r="A62" s="508" t="s">
        <v>837</v>
      </c>
      <c r="B62" s="509">
        <v>382175</v>
      </c>
      <c r="C62" s="509">
        <v>376616</v>
      </c>
      <c r="D62" s="509">
        <v>371090</v>
      </c>
      <c r="E62" s="509">
        <v>365603</v>
      </c>
      <c r="F62" s="509">
        <v>360162</v>
      </c>
      <c r="G62" s="509">
        <v>354769</v>
      </c>
    </row>
    <row r="63" spans="1:7">
      <c r="A63" s="505" t="s">
        <v>13</v>
      </c>
      <c r="B63" s="506"/>
      <c r="C63" s="506"/>
      <c r="D63" s="506"/>
      <c r="E63" s="506"/>
      <c r="F63" s="506"/>
      <c r="G63" s="507"/>
    </row>
    <row r="64" spans="1:7">
      <c r="A64" s="508" t="s">
        <v>817</v>
      </c>
      <c r="B64" s="509">
        <v>1429023</v>
      </c>
      <c r="C64" s="509">
        <v>1406646</v>
      </c>
      <c r="D64" s="509">
        <v>1384487</v>
      </c>
      <c r="E64" s="509">
        <v>1362550</v>
      </c>
      <c r="F64" s="509">
        <v>1340857</v>
      </c>
      <c r="G64" s="509">
        <v>1319420</v>
      </c>
    </row>
    <row r="65" spans="1:7">
      <c r="A65" s="508" t="s">
        <v>836</v>
      </c>
      <c r="B65" s="509">
        <v>738506</v>
      </c>
      <c r="C65" s="509">
        <v>726818</v>
      </c>
      <c r="D65" s="509">
        <v>715266</v>
      </c>
      <c r="E65" s="509">
        <v>703848</v>
      </c>
      <c r="F65" s="509">
        <v>692574</v>
      </c>
      <c r="G65" s="509">
        <v>681446</v>
      </c>
    </row>
    <row r="66" spans="1:7">
      <c r="A66" s="508" t="s">
        <v>837</v>
      </c>
      <c r="B66" s="509">
        <v>690517</v>
      </c>
      <c r="C66" s="509">
        <v>679828</v>
      </c>
      <c r="D66" s="509">
        <v>669221</v>
      </c>
      <c r="E66" s="509">
        <v>658702</v>
      </c>
      <c r="F66" s="509">
        <v>648283</v>
      </c>
      <c r="G66" s="509">
        <v>637974</v>
      </c>
    </row>
    <row r="67" spans="1:7">
      <c r="A67" s="505" t="s">
        <v>14</v>
      </c>
      <c r="B67" s="506"/>
      <c r="C67" s="506"/>
      <c r="D67" s="506"/>
      <c r="E67" s="506"/>
      <c r="F67" s="506"/>
      <c r="G67" s="507"/>
    </row>
    <row r="68" spans="1:7">
      <c r="A68" s="508" t="s">
        <v>817</v>
      </c>
      <c r="B68" s="509">
        <v>3595218</v>
      </c>
      <c r="C68" s="509">
        <v>3634055</v>
      </c>
      <c r="D68" s="509">
        <v>3673012</v>
      </c>
      <c r="E68" s="509">
        <v>3712100</v>
      </c>
      <c r="F68" s="509">
        <v>3751369</v>
      </c>
      <c r="G68" s="509">
        <v>3790851</v>
      </c>
    </row>
    <row r="69" spans="1:7">
      <c r="A69" s="508" t="s">
        <v>836</v>
      </c>
      <c r="B69" s="509">
        <v>1849643</v>
      </c>
      <c r="C69" s="509">
        <v>1862447</v>
      </c>
      <c r="D69" s="509">
        <v>1875207</v>
      </c>
      <c r="E69" s="509">
        <v>1887924</v>
      </c>
      <c r="F69" s="509">
        <v>1900621</v>
      </c>
      <c r="G69" s="509">
        <v>1913309</v>
      </c>
    </row>
    <row r="70" spans="1:7">
      <c r="A70" s="508" t="s">
        <v>837</v>
      </c>
      <c r="B70" s="509">
        <v>1745575</v>
      </c>
      <c r="C70" s="509">
        <v>1771608</v>
      </c>
      <c r="D70" s="509">
        <v>1797805</v>
      </c>
      <c r="E70" s="509">
        <v>1824176</v>
      </c>
      <c r="F70" s="509">
        <v>1850748</v>
      </c>
      <c r="G70" s="509">
        <v>1877542</v>
      </c>
    </row>
    <row r="71" spans="1:7">
      <c r="A71" s="505" t="s">
        <v>15</v>
      </c>
      <c r="B71" s="506"/>
      <c r="C71" s="506"/>
      <c r="D71" s="506"/>
      <c r="E71" s="506"/>
      <c r="F71" s="506"/>
      <c r="G71" s="507"/>
    </row>
    <row r="72" spans="1:7">
      <c r="A72" s="508" t="s">
        <v>817</v>
      </c>
      <c r="B72" s="509">
        <v>7401674</v>
      </c>
      <c r="C72" s="509">
        <v>7331743</v>
      </c>
      <c r="D72" s="509">
        <v>7261785</v>
      </c>
      <c r="E72" s="509">
        <v>7191845</v>
      </c>
      <c r="F72" s="509">
        <v>7122040</v>
      </c>
      <c r="G72" s="509">
        <v>7052447</v>
      </c>
    </row>
    <row r="73" spans="1:7">
      <c r="A73" s="508" t="s">
        <v>836</v>
      </c>
      <c r="B73" s="509">
        <v>3813855</v>
      </c>
      <c r="C73" s="509">
        <v>3772288</v>
      </c>
      <c r="D73" s="509">
        <v>3730911</v>
      </c>
      <c r="E73" s="509">
        <v>3689733</v>
      </c>
      <c r="F73" s="509">
        <v>3648803</v>
      </c>
      <c r="G73" s="509">
        <v>3608150</v>
      </c>
    </row>
    <row r="74" spans="1:7">
      <c r="A74" s="508" t="s">
        <v>837</v>
      </c>
      <c r="B74" s="509">
        <v>3587819</v>
      </c>
      <c r="C74" s="509">
        <v>3559455</v>
      </c>
      <c r="D74" s="509">
        <v>3530874</v>
      </c>
      <c r="E74" s="509">
        <v>3502112</v>
      </c>
      <c r="F74" s="509">
        <v>3473237</v>
      </c>
      <c r="G74" s="509">
        <v>3444297</v>
      </c>
    </row>
    <row r="75" spans="1:7">
      <c r="A75" s="505" t="s">
        <v>16</v>
      </c>
      <c r="B75" s="506"/>
      <c r="C75" s="506"/>
      <c r="D75" s="506"/>
      <c r="E75" s="506"/>
      <c r="F75" s="506"/>
      <c r="G75" s="507"/>
    </row>
    <row r="76" spans="1:7">
      <c r="A76" s="508" t="s">
        <v>817</v>
      </c>
      <c r="B76" s="509">
        <v>3168979</v>
      </c>
      <c r="C76" s="509">
        <v>3139573</v>
      </c>
      <c r="D76" s="509">
        <v>3110141</v>
      </c>
      <c r="E76" s="509">
        <v>3080703</v>
      </c>
      <c r="F76" s="509">
        <v>3051307</v>
      </c>
      <c r="G76" s="509">
        <v>3021991</v>
      </c>
    </row>
    <row r="77" spans="1:7">
      <c r="A77" s="508" t="s">
        <v>836</v>
      </c>
      <c r="B77" s="509">
        <v>1576568</v>
      </c>
      <c r="C77" s="509">
        <v>1563740</v>
      </c>
      <c r="D77" s="509">
        <v>1550908</v>
      </c>
      <c r="E77" s="509">
        <v>1538075</v>
      </c>
      <c r="F77" s="509">
        <v>1525261</v>
      </c>
      <c r="G77" s="509">
        <v>1512481</v>
      </c>
    </row>
    <row r="78" spans="1:7">
      <c r="A78" s="508" t="s">
        <v>837</v>
      </c>
      <c r="B78" s="509">
        <v>1592411</v>
      </c>
      <c r="C78" s="509">
        <v>1575833</v>
      </c>
      <c r="D78" s="509">
        <v>1559233</v>
      </c>
      <c r="E78" s="509">
        <v>1542628</v>
      </c>
      <c r="F78" s="509">
        <v>1526046</v>
      </c>
      <c r="G78" s="509">
        <v>1509510</v>
      </c>
    </row>
    <row r="79" spans="1:7">
      <c r="A79" s="505" t="s">
        <v>69</v>
      </c>
      <c r="B79" s="506"/>
      <c r="C79" s="506"/>
      <c r="D79" s="506"/>
      <c r="E79" s="506"/>
      <c r="F79" s="506"/>
      <c r="G79" s="507"/>
    </row>
    <row r="80" spans="1:7">
      <c r="A80" s="508" t="s">
        <v>817</v>
      </c>
      <c r="B80" s="509">
        <v>6747</v>
      </c>
      <c r="C80" s="509">
        <v>6834</v>
      </c>
      <c r="D80" s="509">
        <v>6836</v>
      </c>
      <c r="E80" s="509">
        <v>7015</v>
      </c>
      <c r="F80" s="509">
        <v>7101</v>
      </c>
      <c r="G80" s="509">
        <v>7185</v>
      </c>
    </row>
    <row r="81" spans="1:7">
      <c r="A81" s="508" t="s">
        <v>836</v>
      </c>
      <c r="B81" s="509">
        <v>3555</v>
      </c>
      <c r="C81" s="509">
        <v>3556</v>
      </c>
      <c r="D81" s="509">
        <v>3556</v>
      </c>
      <c r="E81" s="509">
        <v>3650</v>
      </c>
      <c r="F81" s="509">
        <v>3651</v>
      </c>
      <c r="G81" s="509">
        <v>3650</v>
      </c>
    </row>
    <row r="82" spans="1:7">
      <c r="A82" s="508" t="s">
        <v>837</v>
      </c>
      <c r="B82" s="509">
        <v>3192</v>
      </c>
      <c r="C82" s="509">
        <v>3278</v>
      </c>
      <c r="D82" s="509">
        <v>3280</v>
      </c>
      <c r="E82" s="509">
        <v>3365</v>
      </c>
      <c r="F82" s="509">
        <v>3450</v>
      </c>
      <c r="G82" s="509">
        <v>3535</v>
      </c>
    </row>
    <row r="83" spans="1:7">
      <c r="A83" s="505" t="s">
        <v>17</v>
      </c>
      <c r="B83" s="506"/>
      <c r="C83" s="506"/>
      <c r="D83" s="506"/>
      <c r="E83" s="506"/>
      <c r="F83" s="506"/>
      <c r="G83" s="507"/>
    </row>
    <row r="84" spans="1:7">
      <c r="A84" s="508" t="s">
        <v>817</v>
      </c>
      <c r="B84" s="509">
        <v>8548106</v>
      </c>
      <c r="C84" s="509">
        <v>8608497</v>
      </c>
      <c r="D84" s="509">
        <v>8668523</v>
      </c>
      <c r="E84" s="509">
        <v>8728206</v>
      </c>
      <c r="F84" s="509">
        <v>8787661</v>
      </c>
      <c r="G84" s="509">
        <v>8846960</v>
      </c>
    </row>
    <row r="85" spans="1:7">
      <c r="A85" s="508" t="s">
        <v>836</v>
      </c>
      <c r="B85" s="509">
        <v>4558477</v>
      </c>
      <c r="C85" s="509">
        <v>4581535</v>
      </c>
      <c r="D85" s="509">
        <v>4604387</v>
      </c>
      <c r="E85" s="509">
        <v>4627031</v>
      </c>
      <c r="F85" s="509">
        <v>4649525</v>
      </c>
      <c r="G85" s="509">
        <v>4671898</v>
      </c>
    </row>
    <row r="86" spans="1:7">
      <c r="A86" s="508" t="s">
        <v>837</v>
      </c>
      <c r="B86" s="509">
        <v>3989629</v>
      </c>
      <c r="C86" s="509">
        <v>4026962</v>
      </c>
      <c r="D86" s="509">
        <v>4064136</v>
      </c>
      <c r="E86" s="509">
        <v>4101175</v>
      </c>
      <c r="F86" s="509">
        <v>4138136</v>
      </c>
      <c r="G86" s="509">
        <v>4175062</v>
      </c>
    </row>
    <row r="87" spans="1:7">
      <c r="A87" s="505" t="s">
        <v>839</v>
      </c>
      <c r="B87" s="506"/>
      <c r="C87" s="506"/>
      <c r="D87" s="506"/>
      <c r="E87" s="506"/>
      <c r="F87" s="506"/>
      <c r="G87" s="507"/>
    </row>
    <row r="88" spans="1:7">
      <c r="A88" s="508" t="s">
        <v>817</v>
      </c>
      <c r="B88" s="509">
        <v>13471405</v>
      </c>
      <c r="C88" s="509">
        <v>13440428</v>
      </c>
      <c r="D88" s="509">
        <v>13408302</v>
      </c>
      <c r="E88" s="509">
        <v>13375090</v>
      </c>
      <c r="F88" s="509">
        <v>13340997</v>
      </c>
      <c r="G88" s="509">
        <v>13306153</v>
      </c>
    </row>
    <row r="89" spans="1:7">
      <c r="A89" s="508" t="s">
        <v>836</v>
      </c>
      <c r="B89" s="509">
        <v>7163368</v>
      </c>
      <c r="C89" s="509">
        <v>7131911</v>
      </c>
      <c r="D89" s="509">
        <v>7100094</v>
      </c>
      <c r="E89" s="509">
        <v>7067928</v>
      </c>
      <c r="F89" s="509">
        <v>7035512</v>
      </c>
      <c r="G89" s="509">
        <v>7002901</v>
      </c>
    </row>
    <row r="90" spans="1:7">
      <c r="A90" s="508" t="s">
        <v>837</v>
      </c>
      <c r="B90" s="509">
        <v>6308037</v>
      </c>
      <c r="C90" s="509">
        <v>6308517</v>
      </c>
      <c r="D90" s="509">
        <v>6308208</v>
      </c>
      <c r="E90" s="509">
        <v>6307162</v>
      </c>
      <c r="F90" s="509">
        <v>6305485</v>
      </c>
      <c r="G90" s="509">
        <v>6303252</v>
      </c>
    </row>
    <row r="91" spans="1:7">
      <c r="A91" s="505" t="s">
        <v>19</v>
      </c>
      <c r="B91" s="506"/>
      <c r="C91" s="506"/>
      <c r="D91" s="506"/>
      <c r="E91" s="506"/>
      <c r="F91" s="506"/>
      <c r="G91" s="507"/>
    </row>
    <row r="92" spans="1:7">
      <c r="A92" s="508" t="s">
        <v>817</v>
      </c>
      <c r="B92" s="509">
        <v>298162</v>
      </c>
      <c r="C92" s="509">
        <v>296328</v>
      </c>
      <c r="D92" s="509">
        <v>294476</v>
      </c>
      <c r="E92" s="509">
        <v>292609</v>
      </c>
      <c r="F92" s="509">
        <v>290731</v>
      </c>
      <c r="G92" s="509">
        <v>288846</v>
      </c>
    </row>
    <row r="93" spans="1:7">
      <c r="A93" s="508" t="s">
        <v>836</v>
      </c>
      <c r="B93" s="509">
        <v>146740</v>
      </c>
      <c r="C93" s="509">
        <v>145791</v>
      </c>
      <c r="D93" s="509">
        <v>144837</v>
      </c>
      <c r="E93" s="509">
        <v>143881</v>
      </c>
      <c r="F93" s="509">
        <v>142922</v>
      </c>
      <c r="G93" s="509">
        <v>141963</v>
      </c>
    </row>
    <row r="94" spans="1:7">
      <c r="A94" s="508" t="s">
        <v>837</v>
      </c>
      <c r="B94" s="509">
        <v>151422</v>
      </c>
      <c r="C94" s="509">
        <v>150537</v>
      </c>
      <c r="D94" s="509">
        <v>149639</v>
      </c>
      <c r="E94" s="509">
        <v>148728</v>
      </c>
      <c r="F94" s="509">
        <v>147809</v>
      </c>
      <c r="G94" s="509">
        <v>146883</v>
      </c>
    </row>
    <row r="95" spans="1:7">
      <c r="A95" s="505" t="s">
        <v>20</v>
      </c>
      <c r="B95" s="506"/>
      <c r="C95" s="506"/>
      <c r="D95" s="506"/>
      <c r="E95" s="506"/>
      <c r="F95" s="506"/>
      <c r="G95" s="507"/>
    </row>
    <row r="96" spans="1:7">
      <c r="A96" s="508" t="s">
        <v>817</v>
      </c>
      <c r="B96" s="509">
        <v>353135</v>
      </c>
      <c r="C96" s="509">
        <v>350964</v>
      </c>
      <c r="D96" s="509">
        <v>348770</v>
      </c>
      <c r="E96" s="509">
        <v>346557</v>
      </c>
      <c r="F96" s="509">
        <v>344333</v>
      </c>
      <c r="G96" s="509">
        <v>342100</v>
      </c>
    </row>
    <row r="97" spans="1:7">
      <c r="A97" s="508" t="s">
        <v>836</v>
      </c>
      <c r="B97" s="509">
        <v>174048</v>
      </c>
      <c r="C97" s="509">
        <v>172923</v>
      </c>
      <c r="D97" s="509">
        <v>171792</v>
      </c>
      <c r="E97" s="509">
        <v>170656</v>
      </c>
      <c r="F97" s="509">
        <v>169519</v>
      </c>
      <c r="G97" s="509">
        <v>168382</v>
      </c>
    </row>
    <row r="98" spans="1:7">
      <c r="A98" s="508" t="s">
        <v>837</v>
      </c>
      <c r="B98" s="509">
        <v>179087</v>
      </c>
      <c r="C98" s="509">
        <v>178041</v>
      </c>
      <c r="D98" s="509">
        <v>176978</v>
      </c>
      <c r="E98" s="509">
        <v>175901</v>
      </c>
      <c r="F98" s="509">
        <v>174814</v>
      </c>
      <c r="G98" s="509">
        <v>173718</v>
      </c>
    </row>
    <row r="99" spans="1:7">
      <c r="A99" s="505" t="s">
        <v>21</v>
      </c>
      <c r="B99" s="506"/>
      <c r="C99" s="506"/>
      <c r="D99" s="506"/>
      <c r="E99" s="506"/>
      <c r="F99" s="506"/>
      <c r="G99" s="507"/>
    </row>
    <row r="100" spans="1:7">
      <c r="A100" s="508" t="s">
        <v>817</v>
      </c>
      <c r="B100" s="509">
        <v>133891</v>
      </c>
      <c r="C100" s="509">
        <v>133067</v>
      </c>
      <c r="D100" s="509">
        <v>132235</v>
      </c>
      <c r="E100" s="509">
        <v>131397</v>
      </c>
      <c r="F100" s="509">
        <v>130552</v>
      </c>
      <c r="G100" s="509">
        <v>129705</v>
      </c>
    </row>
    <row r="101" spans="1:7">
      <c r="A101" s="508" t="s">
        <v>836</v>
      </c>
      <c r="B101" s="509">
        <v>66604</v>
      </c>
      <c r="C101" s="509">
        <v>66174</v>
      </c>
      <c r="D101" s="509">
        <v>65740</v>
      </c>
      <c r="E101" s="509">
        <v>65306</v>
      </c>
      <c r="F101" s="509">
        <v>64871</v>
      </c>
      <c r="G101" s="509">
        <v>64435</v>
      </c>
    </row>
    <row r="102" spans="1:7">
      <c r="A102" s="508" t="s">
        <v>837</v>
      </c>
      <c r="B102" s="509">
        <v>67287</v>
      </c>
      <c r="C102" s="509">
        <v>66893</v>
      </c>
      <c r="D102" s="509">
        <v>66495</v>
      </c>
      <c r="E102" s="509">
        <v>66091</v>
      </c>
      <c r="F102" s="509">
        <v>65681</v>
      </c>
      <c r="G102" s="509">
        <v>65270</v>
      </c>
    </row>
    <row r="103" spans="1:7">
      <c r="A103" s="505" t="s">
        <v>22</v>
      </c>
      <c r="B103" s="506"/>
      <c r="C103" s="506"/>
      <c r="D103" s="506"/>
      <c r="E103" s="506"/>
      <c r="F103" s="506"/>
      <c r="G103" s="507"/>
    </row>
    <row r="104" spans="1:7">
      <c r="A104" s="508" t="s">
        <v>817</v>
      </c>
      <c r="B104" s="509">
        <v>253903</v>
      </c>
      <c r="C104" s="509">
        <v>252338</v>
      </c>
      <c r="D104" s="509">
        <v>250759</v>
      </c>
      <c r="E104" s="509">
        <v>249167</v>
      </c>
      <c r="F104" s="509">
        <v>247565</v>
      </c>
      <c r="G104" s="509">
        <v>245957</v>
      </c>
    </row>
    <row r="105" spans="1:7">
      <c r="A105" s="508" t="s">
        <v>836</v>
      </c>
      <c r="B105" s="509">
        <v>129356</v>
      </c>
      <c r="C105" s="509">
        <v>128519</v>
      </c>
      <c r="D105" s="509">
        <v>127679</v>
      </c>
      <c r="E105" s="509">
        <v>126835</v>
      </c>
      <c r="F105" s="509">
        <v>125989</v>
      </c>
      <c r="G105" s="509">
        <v>125144</v>
      </c>
    </row>
    <row r="106" spans="1:7">
      <c r="A106" s="508" t="s">
        <v>837</v>
      </c>
      <c r="B106" s="509">
        <v>124547</v>
      </c>
      <c r="C106" s="509">
        <v>123819</v>
      </c>
      <c r="D106" s="509">
        <v>123080</v>
      </c>
      <c r="E106" s="509">
        <v>122332</v>
      </c>
      <c r="F106" s="509">
        <v>121576</v>
      </c>
      <c r="G106" s="509">
        <v>120813</v>
      </c>
    </row>
    <row r="107" spans="1:7">
      <c r="A107" s="505" t="s">
        <v>23</v>
      </c>
      <c r="B107" s="506"/>
      <c r="C107" s="506"/>
      <c r="D107" s="506"/>
      <c r="E107" s="506"/>
      <c r="F107" s="506"/>
      <c r="G107" s="507"/>
    </row>
    <row r="108" spans="1:7">
      <c r="A108" s="508" t="s">
        <v>817</v>
      </c>
      <c r="B108" s="509">
        <v>4714554</v>
      </c>
      <c r="C108" s="509">
        <v>4700392</v>
      </c>
      <c r="D108" s="509">
        <v>4685815</v>
      </c>
      <c r="E108" s="509">
        <v>4670851</v>
      </c>
      <c r="F108" s="509">
        <v>4655573</v>
      </c>
      <c r="G108" s="509">
        <v>4640028</v>
      </c>
    </row>
    <row r="109" spans="1:7">
      <c r="A109" s="508" t="s">
        <v>836</v>
      </c>
      <c r="B109" s="509">
        <v>2344765</v>
      </c>
      <c r="C109" s="509">
        <v>2339231</v>
      </c>
      <c r="D109" s="509">
        <v>2333546</v>
      </c>
      <c r="E109" s="509">
        <v>2327713</v>
      </c>
      <c r="F109" s="509">
        <v>2321764</v>
      </c>
      <c r="G109" s="509">
        <v>2315718</v>
      </c>
    </row>
    <row r="110" spans="1:7">
      <c r="A110" s="508" t="s">
        <v>837</v>
      </c>
      <c r="B110" s="509">
        <v>2369789</v>
      </c>
      <c r="C110" s="509">
        <v>2361161</v>
      </c>
      <c r="D110" s="509">
        <v>2352269</v>
      </c>
      <c r="E110" s="509">
        <v>2343138</v>
      </c>
      <c r="F110" s="509">
        <v>2333809</v>
      </c>
      <c r="G110" s="509">
        <v>2324310</v>
      </c>
    </row>
    <row r="111" spans="1:7">
      <c r="A111" s="505" t="s">
        <v>24</v>
      </c>
      <c r="B111" s="506"/>
      <c r="C111" s="506"/>
      <c r="D111" s="506"/>
      <c r="E111" s="506"/>
      <c r="F111" s="506"/>
      <c r="G111" s="507"/>
    </row>
    <row r="112" spans="1:7">
      <c r="A112" s="508" t="s">
        <v>817</v>
      </c>
      <c r="B112" s="509">
        <v>129941</v>
      </c>
      <c r="C112" s="509">
        <v>135470</v>
      </c>
      <c r="D112" s="509">
        <v>141160</v>
      </c>
      <c r="E112" s="509">
        <v>146637</v>
      </c>
      <c r="F112" s="509">
        <v>151524</v>
      </c>
      <c r="G112" s="509">
        <v>155259</v>
      </c>
    </row>
    <row r="113" spans="1:7">
      <c r="A113" s="508" t="s">
        <v>836</v>
      </c>
      <c r="B113" s="509">
        <v>62818</v>
      </c>
      <c r="C113" s="509">
        <v>66274</v>
      </c>
      <c r="D113" s="509">
        <v>69898</v>
      </c>
      <c r="E113" s="509">
        <v>73518</v>
      </c>
      <c r="F113" s="509">
        <v>76963</v>
      </c>
      <c r="G113" s="509">
        <v>79972</v>
      </c>
    </row>
    <row r="114" spans="1:7">
      <c r="A114" s="508" t="s">
        <v>837</v>
      </c>
      <c r="B114" s="509">
        <v>67123</v>
      </c>
      <c r="C114" s="509">
        <v>69196</v>
      </c>
      <c r="D114" s="509">
        <v>71262</v>
      </c>
      <c r="E114" s="509">
        <v>73119</v>
      </c>
      <c r="F114" s="509">
        <v>74561</v>
      </c>
      <c r="G114" s="509">
        <v>75287</v>
      </c>
    </row>
    <row r="115" spans="1:7">
      <c r="A115" s="505" t="s">
        <v>25</v>
      </c>
      <c r="B115" s="506"/>
      <c r="C115" s="506"/>
      <c r="D115" s="506"/>
      <c r="E115" s="506"/>
      <c r="F115" s="506"/>
      <c r="G115" s="507"/>
    </row>
    <row r="116" spans="1:7">
      <c r="A116" s="508" t="s">
        <v>817</v>
      </c>
      <c r="B116" s="509">
        <v>3422021</v>
      </c>
      <c r="C116" s="509">
        <v>3378090</v>
      </c>
      <c r="D116" s="509">
        <v>3334425</v>
      </c>
      <c r="E116" s="509">
        <v>3291045</v>
      </c>
      <c r="F116" s="509">
        <v>3248003</v>
      </c>
      <c r="G116" s="509">
        <v>3205329</v>
      </c>
    </row>
    <row r="117" spans="1:7">
      <c r="A117" s="508" t="s">
        <v>836</v>
      </c>
      <c r="B117" s="509">
        <v>1850103</v>
      </c>
      <c r="C117" s="509">
        <v>1830474</v>
      </c>
      <c r="D117" s="509">
        <v>1810926</v>
      </c>
      <c r="E117" s="509">
        <v>1791463</v>
      </c>
      <c r="F117" s="509">
        <v>1772109</v>
      </c>
      <c r="G117" s="509">
        <v>1752878</v>
      </c>
    </row>
    <row r="118" spans="1:7">
      <c r="A118" s="508" t="s">
        <v>837</v>
      </c>
      <c r="B118" s="509">
        <v>1571918</v>
      </c>
      <c r="C118" s="509">
        <v>1547616</v>
      </c>
      <c r="D118" s="509">
        <v>1523499</v>
      </c>
      <c r="E118" s="509">
        <v>1499582</v>
      </c>
      <c r="F118" s="509">
        <v>1475894</v>
      </c>
      <c r="G118" s="509">
        <v>1452451</v>
      </c>
    </row>
    <row r="119" spans="1:7">
      <c r="A119" s="505" t="s">
        <v>26</v>
      </c>
      <c r="B119" s="506"/>
      <c r="C119" s="506"/>
      <c r="D119" s="506"/>
      <c r="E119" s="506"/>
      <c r="F119" s="506"/>
      <c r="G119" s="507"/>
    </row>
    <row r="120" spans="1:7">
      <c r="A120" s="508" t="s">
        <v>817</v>
      </c>
      <c r="B120" s="509">
        <v>8267588</v>
      </c>
      <c r="C120" s="509">
        <v>8376323</v>
      </c>
      <c r="D120" s="509">
        <v>8485724</v>
      </c>
      <c r="E120" s="509">
        <v>8595816</v>
      </c>
      <c r="F120" s="509">
        <v>8706717</v>
      </c>
      <c r="G120" s="509">
        <v>8818503</v>
      </c>
    </row>
    <row r="121" spans="1:7">
      <c r="A121" s="508" t="s">
        <v>836</v>
      </c>
      <c r="B121" s="509">
        <v>4359903</v>
      </c>
      <c r="C121" s="509">
        <v>4406721</v>
      </c>
      <c r="D121" s="509">
        <v>4453730</v>
      </c>
      <c r="E121" s="509">
        <v>4500927</v>
      </c>
      <c r="F121" s="509">
        <v>4548368</v>
      </c>
      <c r="G121" s="509">
        <v>4596084</v>
      </c>
    </row>
    <row r="122" spans="1:7">
      <c r="A122" s="508" t="s">
        <v>837</v>
      </c>
      <c r="B122" s="509">
        <v>3907685</v>
      </c>
      <c r="C122" s="509">
        <v>3969602</v>
      </c>
      <c r="D122" s="509">
        <v>4031994</v>
      </c>
      <c r="E122" s="509">
        <v>4094889</v>
      </c>
      <c r="F122" s="509">
        <v>4158349</v>
      </c>
      <c r="G122" s="509">
        <v>4222419</v>
      </c>
    </row>
    <row r="123" spans="1:7">
      <c r="A123" s="505" t="s">
        <v>27</v>
      </c>
      <c r="B123" s="506"/>
      <c r="C123" s="506"/>
      <c r="D123" s="506"/>
      <c r="E123" s="506"/>
      <c r="F123" s="506"/>
      <c r="G123" s="507"/>
    </row>
    <row r="124" spans="1:7">
      <c r="A124" s="508" t="s">
        <v>817</v>
      </c>
      <c r="B124" s="509">
        <v>80666</v>
      </c>
      <c r="C124" s="509">
        <v>80169</v>
      </c>
      <c r="D124" s="509">
        <v>79667</v>
      </c>
      <c r="E124" s="509">
        <v>79160</v>
      </c>
      <c r="F124" s="509">
        <v>78651</v>
      </c>
      <c r="G124" s="509">
        <v>78139</v>
      </c>
    </row>
    <row r="125" spans="1:7">
      <c r="A125" s="508" t="s">
        <v>836</v>
      </c>
      <c r="B125" s="509">
        <v>41723</v>
      </c>
      <c r="C125" s="509">
        <v>41454</v>
      </c>
      <c r="D125" s="509">
        <v>41182</v>
      </c>
      <c r="E125" s="509">
        <v>40910</v>
      </c>
      <c r="F125" s="509">
        <v>40637</v>
      </c>
      <c r="G125" s="509">
        <v>40364</v>
      </c>
    </row>
    <row r="126" spans="1:7">
      <c r="A126" s="508" t="s">
        <v>837</v>
      </c>
      <c r="B126" s="509">
        <v>38943</v>
      </c>
      <c r="C126" s="509">
        <v>38715</v>
      </c>
      <c r="D126" s="509">
        <v>38485</v>
      </c>
      <c r="E126" s="509">
        <v>38250</v>
      </c>
      <c r="F126" s="509">
        <v>38014</v>
      </c>
      <c r="G126" s="509">
        <v>37775</v>
      </c>
    </row>
    <row r="127" spans="1:7">
      <c r="A127" s="505" t="s">
        <v>28</v>
      </c>
      <c r="B127" s="506"/>
      <c r="C127" s="506"/>
      <c r="D127" s="506"/>
      <c r="E127" s="506"/>
      <c r="F127" s="506"/>
      <c r="G127" s="507"/>
    </row>
    <row r="128" spans="1:7">
      <c r="A128" s="508" t="s">
        <v>817</v>
      </c>
      <c r="B128" s="509">
        <v>7766109</v>
      </c>
      <c r="C128" s="509">
        <v>7648115</v>
      </c>
      <c r="D128" s="509">
        <v>7531180</v>
      </c>
      <c r="E128" s="509">
        <v>7415342</v>
      </c>
      <c r="F128" s="509">
        <v>7300716</v>
      </c>
      <c r="G128" s="509">
        <v>7187371</v>
      </c>
    </row>
    <row r="129" spans="1:7">
      <c r="A129" s="508" t="s">
        <v>836</v>
      </c>
      <c r="B129" s="509">
        <v>3880890</v>
      </c>
      <c r="C129" s="509">
        <v>3823210</v>
      </c>
      <c r="D129" s="509">
        <v>3766124</v>
      </c>
      <c r="E129" s="509">
        <v>3709632</v>
      </c>
      <c r="F129" s="509">
        <v>3653781</v>
      </c>
      <c r="G129" s="509">
        <v>3598596</v>
      </c>
    </row>
    <row r="130" spans="1:7">
      <c r="A130" s="508" t="s">
        <v>837</v>
      </c>
      <c r="B130" s="509">
        <v>3885219</v>
      </c>
      <c r="C130" s="509">
        <v>3824905</v>
      </c>
      <c r="D130" s="509">
        <v>3765056</v>
      </c>
      <c r="E130" s="509">
        <v>3705710</v>
      </c>
      <c r="F130" s="509">
        <v>3646935</v>
      </c>
      <c r="G130" s="509">
        <v>3588775</v>
      </c>
    </row>
    <row r="131" spans="1:7">
      <c r="A131" s="505" t="s">
        <v>29</v>
      </c>
      <c r="B131" s="506"/>
      <c r="C131" s="506"/>
      <c r="D131" s="506"/>
      <c r="E131" s="506"/>
      <c r="F131" s="506"/>
      <c r="G131" s="507"/>
    </row>
    <row r="132" spans="1:7">
      <c r="A132" s="508" t="s">
        <v>817</v>
      </c>
      <c r="B132" s="509">
        <v>4212182</v>
      </c>
      <c r="C132" s="509">
        <v>4173459</v>
      </c>
      <c r="D132" s="509">
        <v>4134704</v>
      </c>
      <c r="E132" s="509">
        <v>4095944</v>
      </c>
      <c r="F132" s="509">
        <v>4057244</v>
      </c>
      <c r="G132" s="509">
        <v>4018650</v>
      </c>
    </row>
    <row r="133" spans="1:7">
      <c r="A133" s="508" t="s">
        <v>836</v>
      </c>
      <c r="B133" s="509">
        <v>2119767</v>
      </c>
      <c r="C133" s="509">
        <v>2096115</v>
      </c>
      <c r="D133" s="509">
        <v>2072580</v>
      </c>
      <c r="E133" s="509">
        <v>2049168</v>
      </c>
      <c r="F133" s="509">
        <v>2025906</v>
      </c>
      <c r="G133" s="509">
        <v>2002810</v>
      </c>
    </row>
    <row r="134" spans="1:7">
      <c r="A134" s="508" t="s">
        <v>837</v>
      </c>
      <c r="B134" s="509">
        <v>2092415</v>
      </c>
      <c r="C134" s="509">
        <v>2077344</v>
      </c>
      <c r="D134" s="509">
        <v>2062124</v>
      </c>
      <c r="E134" s="509">
        <v>2046776</v>
      </c>
      <c r="F134" s="509">
        <v>2031338</v>
      </c>
      <c r="G134" s="509">
        <v>2015840</v>
      </c>
    </row>
    <row r="135" spans="1:7">
      <c r="A135" s="505" t="s">
        <v>30</v>
      </c>
      <c r="B135" s="506"/>
      <c r="C135" s="506"/>
      <c r="D135" s="506"/>
      <c r="E135" s="506"/>
      <c r="F135" s="506"/>
      <c r="G135" s="507"/>
    </row>
    <row r="136" spans="1:7">
      <c r="A136" s="508" t="s">
        <v>817</v>
      </c>
      <c r="B136" s="509">
        <v>449750</v>
      </c>
      <c r="C136" s="509">
        <v>446984</v>
      </c>
      <c r="D136" s="509">
        <v>444191</v>
      </c>
      <c r="E136" s="509">
        <v>441375</v>
      </c>
      <c r="F136" s="509">
        <v>438541</v>
      </c>
      <c r="G136" s="509">
        <v>435697</v>
      </c>
    </row>
    <row r="137" spans="1:7">
      <c r="A137" s="508" t="s">
        <v>836</v>
      </c>
      <c r="B137" s="509">
        <v>220546</v>
      </c>
      <c r="C137" s="509">
        <v>219119</v>
      </c>
      <c r="D137" s="509">
        <v>217686</v>
      </c>
      <c r="E137" s="509">
        <v>216248</v>
      </c>
      <c r="F137" s="509">
        <v>214806</v>
      </c>
      <c r="G137" s="509">
        <v>213365</v>
      </c>
    </row>
    <row r="138" spans="1:7">
      <c r="A138" s="508" t="s">
        <v>837</v>
      </c>
      <c r="B138" s="509">
        <v>229204</v>
      </c>
      <c r="C138" s="509">
        <v>227865</v>
      </c>
      <c r="D138" s="509">
        <v>226505</v>
      </c>
      <c r="E138" s="509">
        <v>225127</v>
      </c>
      <c r="F138" s="509">
        <v>223735</v>
      </c>
      <c r="G138" s="509">
        <v>222332</v>
      </c>
    </row>
    <row r="139" spans="1:7">
      <c r="A139" s="505" t="s">
        <v>31</v>
      </c>
      <c r="B139" s="506"/>
      <c r="C139" s="506"/>
      <c r="D139" s="506"/>
      <c r="E139" s="506"/>
      <c r="F139" s="506"/>
      <c r="G139" s="507"/>
    </row>
    <row r="140" spans="1:7">
      <c r="A140" s="508" t="s">
        <v>817</v>
      </c>
      <c r="B140" s="509">
        <v>23718331</v>
      </c>
      <c r="C140" s="509">
        <v>23915128</v>
      </c>
      <c r="D140" s="509">
        <v>24111792</v>
      </c>
      <c r="E140" s="509">
        <v>24308393</v>
      </c>
      <c r="F140" s="509">
        <v>24505255</v>
      </c>
      <c r="G140" s="509">
        <v>24702585</v>
      </c>
    </row>
    <row r="141" spans="1:7">
      <c r="A141" s="508" t="s">
        <v>836</v>
      </c>
      <c r="B141" s="509">
        <v>12833695</v>
      </c>
      <c r="C141" s="509">
        <v>12883584</v>
      </c>
      <c r="D141" s="509">
        <v>12932759</v>
      </c>
      <c r="E141" s="509">
        <v>12981220</v>
      </c>
      <c r="F141" s="509">
        <v>13029129</v>
      </c>
      <c r="G141" s="509">
        <v>13076573</v>
      </c>
    </row>
    <row r="142" spans="1:7">
      <c r="A142" s="508" t="s">
        <v>837</v>
      </c>
      <c r="B142" s="509">
        <v>10884636</v>
      </c>
      <c r="C142" s="509">
        <v>11031544</v>
      </c>
      <c r="D142" s="509">
        <v>11179033</v>
      </c>
      <c r="E142" s="509">
        <v>11327173</v>
      </c>
      <c r="F142" s="509">
        <v>11476126</v>
      </c>
      <c r="G142" s="509">
        <v>11626012</v>
      </c>
    </row>
    <row r="143" spans="1:7">
      <c r="A143" s="505" t="s">
        <v>840</v>
      </c>
      <c r="B143" s="506"/>
      <c r="C143" s="506"/>
      <c r="D143" s="506"/>
      <c r="E143" s="506"/>
      <c r="F143" s="506"/>
      <c r="G143" s="507"/>
    </row>
    <row r="144" spans="1:7">
      <c r="A144" s="508" t="s">
        <v>817</v>
      </c>
      <c r="B144" s="509">
        <v>1247756</v>
      </c>
      <c r="C144" s="509">
        <v>1240630</v>
      </c>
      <c r="D144" s="509">
        <v>1233427</v>
      </c>
      <c r="E144" s="509">
        <v>1226154</v>
      </c>
      <c r="F144" s="509">
        <v>1218827</v>
      </c>
      <c r="G144" s="509">
        <v>1211463</v>
      </c>
    </row>
    <row r="145" spans="1:7">
      <c r="A145" s="508" t="s">
        <v>836</v>
      </c>
      <c r="B145" s="509">
        <v>637991</v>
      </c>
      <c r="C145" s="509">
        <v>634752</v>
      </c>
      <c r="D145" s="509">
        <v>631485</v>
      </c>
      <c r="E145" s="509">
        <v>628193</v>
      </c>
      <c r="F145" s="509">
        <v>624881</v>
      </c>
      <c r="G145" s="509">
        <v>621556</v>
      </c>
    </row>
    <row r="146" spans="1:7">
      <c r="A146" s="508" t="s">
        <v>837</v>
      </c>
      <c r="B146" s="509">
        <v>609765</v>
      </c>
      <c r="C146" s="509">
        <v>605878</v>
      </c>
      <c r="D146" s="509">
        <v>601942</v>
      </c>
      <c r="E146" s="509">
        <v>597961</v>
      </c>
      <c r="F146" s="509">
        <v>593946</v>
      </c>
      <c r="G146" s="509">
        <v>589907</v>
      </c>
    </row>
    <row r="147" spans="1:7">
      <c r="A147" s="505" t="s">
        <v>33</v>
      </c>
      <c r="B147" s="506"/>
      <c r="C147" s="506"/>
      <c r="D147" s="506"/>
      <c r="E147" s="506"/>
      <c r="F147" s="506"/>
      <c r="G147" s="507"/>
    </row>
    <row r="148" spans="1:7">
      <c r="A148" s="508" t="s">
        <v>817</v>
      </c>
      <c r="B148" s="509">
        <v>10971915</v>
      </c>
      <c r="C148" s="509">
        <v>10957156</v>
      </c>
      <c r="D148" s="509">
        <v>10941621</v>
      </c>
      <c r="E148" s="509">
        <v>10925358</v>
      </c>
      <c r="F148" s="509">
        <v>10908527</v>
      </c>
      <c r="G148" s="509">
        <v>10891236</v>
      </c>
    </row>
    <row r="149" spans="1:7">
      <c r="A149" s="508" t="s">
        <v>836</v>
      </c>
      <c r="B149" s="509">
        <v>5541751</v>
      </c>
      <c r="C149" s="509">
        <v>5506996</v>
      </c>
      <c r="D149" s="509">
        <v>5472075</v>
      </c>
      <c r="E149" s="509">
        <v>5436999</v>
      </c>
      <c r="F149" s="509">
        <v>5401842</v>
      </c>
      <c r="G149" s="509">
        <v>5366650</v>
      </c>
    </row>
    <row r="150" spans="1:7">
      <c r="A150" s="508" t="s">
        <v>837</v>
      </c>
      <c r="B150" s="509">
        <v>5430164</v>
      </c>
      <c r="C150" s="509">
        <v>5450160</v>
      </c>
      <c r="D150" s="509">
        <v>5469546</v>
      </c>
      <c r="E150" s="509">
        <v>5488359</v>
      </c>
      <c r="F150" s="509">
        <v>5506685</v>
      </c>
      <c r="G150" s="509">
        <v>5524586</v>
      </c>
    </row>
  </sheetData>
  <printOptions horizontalCentered="1"/>
  <pageMargins left="0.70866141732283505" right="0.65" top="0.32" bottom="0.37" header="0.25" footer="0.16"/>
  <pageSetup paperSize="9" firstPageNumber="191" orientation="portrait" useFirstPageNumber="1" horizontalDpi="300" verticalDpi="300" r:id="rId1"/>
  <headerFooter>
    <oddFooter>&amp;L&amp;"Arial,Italic"&amp;9AISHE 2015-16&amp;CT-&amp;P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55</vt:i4>
      </vt:variant>
      <vt:variant>
        <vt:lpstr>Named Ranges</vt:lpstr>
      </vt:variant>
      <vt:variant>
        <vt:i4>89</vt:i4>
      </vt:variant>
    </vt:vector>
  </HeadingPairs>
  <TitlesOfParts>
    <vt:vector size="144" baseType="lpstr">
      <vt:lpstr>1UniNo</vt:lpstr>
      <vt:lpstr>2University-Specialisation</vt:lpstr>
      <vt:lpstr>3CollegeRange</vt:lpstr>
      <vt:lpstr>4CollegeIndicator</vt:lpstr>
      <vt:lpstr>4CollegeSpec</vt:lpstr>
      <vt:lpstr>5ManagementCollegeNo</vt:lpstr>
      <vt:lpstr>6TotalEnr</vt:lpstr>
      <vt:lpstr>6aTotalRegularEnr</vt:lpstr>
      <vt:lpstr>7UnivActwithConsUnit</vt:lpstr>
      <vt:lpstr>8CollegeAct</vt:lpstr>
      <vt:lpstr>9AllSAAct</vt:lpstr>
      <vt:lpstr>10CollegeEst</vt:lpstr>
      <vt:lpstr>11Programme</vt:lpstr>
      <vt:lpstr>11aProgrammeDistance </vt:lpstr>
      <vt:lpstr>12UGDisc </vt:lpstr>
      <vt:lpstr>13PGDisc</vt:lpstr>
      <vt:lpstr>14TotalEnrCategory</vt:lpstr>
      <vt:lpstr>16FS-countrylevel</vt:lpstr>
      <vt:lpstr>17FS-statelevel</vt:lpstr>
      <vt:lpstr>18FS-prog </vt:lpstr>
      <vt:lpstr>19GER</vt:lpstr>
      <vt:lpstr>20GPI</vt:lpstr>
      <vt:lpstr>21TeacherCategory</vt:lpstr>
      <vt:lpstr>22TeacherPost</vt:lpstr>
      <vt:lpstr>22aTeacherPostEstimatedUC</vt:lpstr>
      <vt:lpstr>22bTeacherPostEstimatedU</vt:lpstr>
      <vt:lpstr>23StaffPost</vt:lpstr>
      <vt:lpstr>24StaffCategory</vt:lpstr>
      <vt:lpstr>25PTR</vt:lpstr>
      <vt:lpstr>26UnivEnrolinclConstituentUnit</vt:lpstr>
      <vt:lpstr>27TypeEnrolmentCategory-Est</vt:lpstr>
      <vt:lpstr>29TypeTeacherPostEstimated</vt:lpstr>
      <vt:lpstr>30TypeTeacherCategoryEstimated</vt:lpstr>
      <vt:lpstr>31Hostelstate </vt:lpstr>
      <vt:lpstr>32TypeHostel</vt:lpstr>
      <vt:lpstr>33OutTurnState</vt:lpstr>
      <vt:lpstr>34OutTurnProg</vt:lpstr>
      <vt:lpstr>35UGDisc</vt:lpstr>
      <vt:lpstr>36PGDisc</vt:lpstr>
      <vt:lpstr>37CollegeTypeNo</vt:lpstr>
      <vt:lpstr>38Pop2014</vt:lpstr>
      <vt:lpstr>39TypeStateUnivwithConsUnit</vt:lpstr>
      <vt:lpstr>40NoUni</vt:lpstr>
      <vt:lpstr>41NoUniType</vt:lpstr>
      <vt:lpstr>42CollegeIndicator</vt:lpstr>
      <vt:lpstr>43ENRLT</vt:lpstr>
      <vt:lpstr>44ENRLR</vt:lpstr>
      <vt:lpstr>45EnrlCategory</vt:lpstr>
      <vt:lpstr>46EnrlMinority</vt:lpstr>
      <vt:lpstr>47GER</vt:lpstr>
      <vt:lpstr>48GPI</vt:lpstr>
      <vt:lpstr>49PTR</vt:lpstr>
      <vt:lpstr>50LevelEnrlUniType</vt:lpstr>
      <vt:lpstr>51PostTeacher</vt:lpstr>
      <vt:lpstr>52Pop</vt:lpstr>
      <vt:lpstr>'10CollegeEst'!Print_Area</vt:lpstr>
      <vt:lpstr>'11aProgrammeDistance '!Print_Area</vt:lpstr>
      <vt:lpstr>'11Programme'!Print_Area</vt:lpstr>
      <vt:lpstr>'12UGDisc '!Print_Area</vt:lpstr>
      <vt:lpstr>'13PGDisc'!Print_Area</vt:lpstr>
      <vt:lpstr>'14TotalEnrCategory'!Print_Area</vt:lpstr>
      <vt:lpstr>'16FS-countrylevel'!Print_Area</vt:lpstr>
      <vt:lpstr>'17FS-statelevel'!Print_Area</vt:lpstr>
      <vt:lpstr>'18FS-prog '!Print_Area</vt:lpstr>
      <vt:lpstr>'19GER'!Print_Area</vt:lpstr>
      <vt:lpstr>'1UniNo'!Print_Area</vt:lpstr>
      <vt:lpstr>'20GPI'!Print_Area</vt:lpstr>
      <vt:lpstr>'21TeacherCategory'!Print_Area</vt:lpstr>
      <vt:lpstr>'22aTeacherPostEstimatedUC'!Print_Area</vt:lpstr>
      <vt:lpstr>'22bTeacherPostEstimatedU'!Print_Area</vt:lpstr>
      <vt:lpstr>'22TeacherPost'!Print_Area</vt:lpstr>
      <vt:lpstr>'23StaffPost'!Print_Area</vt:lpstr>
      <vt:lpstr>'24StaffCategory'!Print_Area</vt:lpstr>
      <vt:lpstr>'25PTR'!Print_Area</vt:lpstr>
      <vt:lpstr>'26UnivEnrolinclConstituentUnit'!Print_Area</vt:lpstr>
      <vt:lpstr>'27TypeEnrolmentCategory-Est'!Print_Area</vt:lpstr>
      <vt:lpstr>'29TypeTeacherPostEstimated'!Print_Area</vt:lpstr>
      <vt:lpstr>'2University-Specialisation'!Print_Area</vt:lpstr>
      <vt:lpstr>'30TypeTeacherCategoryEstimated'!Print_Area</vt:lpstr>
      <vt:lpstr>'32TypeHostel'!Print_Area</vt:lpstr>
      <vt:lpstr>'33OutTurnState'!Print_Area</vt:lpstr>
      <vt:lpstr>'34OutTurnProg'!Print_Area</vt:lpstr>
      <vt:lpstr>'35UGDisc'!Print_Area</vt:lpstr>
      <vt:lpstr>'36PGDisc'!Print_Area</vt:lpstr>
      <vt:lpstr>'37CollegeTypeNo'!Print_Area</vt:lpstr>
      <vt:lpstr>'38Pop2014'!Print_Area</vt:lpstr>
      <vt:lpstr>'39TypeStateUnivwithConsUnit'!Print_Area</vt:lpstr>
      <vt:lpstr>'3CollegeRange'!Print_Area</vt:lpstr>
      <vt:lpstr>'4CollegeIndicator'!Print_Area</vt:lpstr>
      <vt:lpstr>'4CollegeSpec'!Print_Area</vt:lpstr>
      <vt:lpstr>'5ManagementCollegeNo'!Print_Area</vt:lpstr>
      <vt:lpstr>'6aTotalRegularEnr'!Print_Area</vt:lpstr>
      <vt:lpstr>'6TotalEnr'!Print_Area</vt:lpstr>
      <vt:lpstr>'7UnivActwithConsUnit'!Print_Area</vt:lpstr>
      <vt:lpstr>'8CollegeAct'!Print_Area</vt:lpstr>
      <vt:lpstr>'9AllSAAct'!Print_Area</vt:lpstr>
      <vt:lpstr>'10CollegeEst'!Print_Titles</vt:lpstr>
      <vt:lpstr>'11aProgrammeDistance '!Print_Titles</vt:lpstr>
      <vt:lpstr>'11Programme'!Print_Titles</vt:lpstr>
      <vt:lpstr>'12UGDisc '!Print_Titles</vt:lpstr>
      <vt:lpstr>'13PGDisc'!Print_Titles</vt:lpstr>
      <vt:lpstr>'14TotalEnrCategory'!Print_Titles</vt:lpstr>
      <vt:lpstr>'16FS-countrylevel'!Print_Titles</vt:lpstr>
      <vt:lpstr>'17FS-statelevel'!Print_Titles</vt:lpstr>
      <vt:lpstr>'18FS-prog '!Print_Titles</vt:lpstr>
      <vt:lpstr>'20GPI'!Print_Titles</vt:lpstr>
      <vt:lpstr>'21TeacherCategory'!Print_Titles</vt:lpstr>
      <vt:lpstr>'22aTeacherPostEstimatedUC'!Print_Titles</vt:lpstr>
      <vt:lpstr>'22bTeacherPostEstimatedU'!Print_Titles</vt:lpstr>
      <vt:lpstr>'22TeacherPost'!Print_Titles</vt:lpstr>
      <vt:lpstr>'23StaffPost'!Print_Titles</vt:lpstr>
      <vt:lpstr>'24StaffCategory'!Print_Titles</vt:lpstr>
      <vt:lpstr>'25PTR'!Print_Titles</vt:lpstr>
      <vt:lpstr>'26UnivEnrolinclConstituentUnit'!Print_Titles</vt:lpstr>
      <vt:lpstr>'27TypeEnrolmentCategory-Est'!Print_Titles</vt:lpstr>
      <vt:lpstr>'29TypeTeacherPostEstimated'!Print_Titles</vt:lpstr>
      <vt:lpstr>'2University-Specialisation'!Print_Titles</vt:lpstr>
      <vt:lpstr>'30TypeTeacherCategoryEstimated'!Print_Titles</vt:lpstr>
      <vt:lpstr>'31Hostelstate '!Print_Titles</vt:lpstr>
      <vt:lpstr>'32TypeHostel'!Print_Titles</vt:lpstr>
      <vt:lpstr>'33OutTurnState'!Print_Titles</vt:lpstr>
      <vt:lpstr>'34OutTurnProg'!Print_Titles</vt:lpstr>
      <vt:lpstr>'35UGDisc'!Print_Titles</vt:lpstr>
      <vt:lpstr>'36PGDisc'!Print_Titles</vt:lpstr>
      <vt:lpstr>'37CollegeTypeNo'!Print_Titles</vt:lpstr>
      <vt:lpstr>'39TypeStateUnivwithConsUnit'!Print_Titles</vt:lpstr>
      <vt:lpstr>'41NoUniType'!Print_Titles</vt:lpstr>
      <vt:lpstr>'42CollegeIndicator'!Print_Titles</vt:lpstr>
      <vt:lpstr>'43ENRLT'!Print_Titles</vt:lpstr>
      <vt:lpstr>'44ENRLR'!Print_Titles</vt:lpstr>
      <vt:lpstr>'45EnrlCategory'!Print_Titles</vt:lpstr>
      <vt:lpstr>'46EnrlMinority'!Print_Titles</vt:lpstr>
      <vt:lpstr>'47GER'!Print_Titles</vt:lpstr>
      <vt:lpstr>'49PTR'!Print_Titles</vt:lpstr>
      <vt:lpstr>'4CollegeSpec'!Print_Titles</vt:lpstr>
      <vt:lpstr>'50LevelEnrlUniType'!Print_Titles</vt:lpstr>
      <vt:lpstr>'51PostTeacher'!Print_Titles</vt:lpstr>
      <vt:lpstr>'52Pop'!Print_Titles</vt:lpstr>
      <vt:lpstr>'5ManagementCollegeNo'!Print_Titles</vt:lpstr>
      <vt:lpstr>'6aTotalRegularEnr'!Print_Titles</vt:lpstr>
      <vt:lpstr>'6TotalEnr'!Print_Titles</vt:lpstr>
      <vt:lpstr>'7UnivActwithConsUnit'!Print_Titles</vt:lpstr>
      <vt:lpstr>'8CollegeAct'!Print_Titles</vt:lpstr>
      <vt:lpstr>'9AllSAAct'!Print_Titles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2017-02-28T11:59:05Z</dcterms:modified>
</cp:coreProperties>
</file>